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4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5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anne Harrison\Documents\University\PhD\Research\1.0 Data\3_Archive data\Census\"/>
    </mc:Choice>
  </mc:AlternateContent>
  <xr:revisionPtr revIDLastSave="0" documentId="13_ncr:1_{8EC1435D-36C0-4509-8EE9-0CE3BFA15842}" xr6:coauthVersionLast="47" xr6:coauthVersionMax="47" xr10:uidLastSave="{00000000-0000-0000-0000-000000000000}"/>
  <bookViews>
    <workbookView xWindow="2910" yWindow="600" windowWidth="25665" windowHeight="12945" xr2:uid="{00000000-000D-0000-FFFF-FFFF00000000}"/>
  </bookViews>
  <sheets>
    <sheet name="All houses birthplaces 1901" sheetId="6" r:id="rId1"/>
    <sheet name="Houses birthplaces 1901" sheetId="3" r:id="rId2"/>
    <sheet name="Shophouse birthplaces 1901" sheetId="1" r:id="rId3"/>
    <sheet name="All houses birthplaces 1911" sheetId="5" r:id="rId4"/>
    <sheet name="Houses birthplaces 1911" sheetId="4" r:id="rId5"/>
    <sheet name="Shophouse birthplaces 1911" sheetId="2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41" i="5" l="1"/>
  <c r="H141" i="5"/>
  <c r="I141" i="5"/>
  <c r="G541" i="6"/>
  <c r="H541" i="6"/>
  <c r="I541" i="6"/>
  <c r="AV214" i="6" l="1"/>
  <c r="BR80" i="5"/>
  <c r="BR81" i="5"/>
  <c r="BR82" i="5"/>
  <c r="BR83" i="5"/>
  <c r="BR84" i="5"/>
  <c r="BR85" i="5"/>
  <c r="BR86" i="5"/>
  <c r="BR87" i="5"/>
  <c r="BR88" i="5"/>
  <c r="BR89" i="5"/>
  <c r="BR90" i="5"/>
  <c r="BR91" i="5"/>
  <c r="BR92" i="5"/>
  <c r="BR93" i="5"/>
  <c r="AX94" i="5"/>
  <c r="AY94" i="5"/>
  <c r="AZ94" i="5"/>
  <c r="BA94" i="5"/>
  <c r="BB94" i="5"/>
  <c r="BC94" i="5"/>
  <c r="BD94" i="5"/>
  <c r="BE94" i="5"/>
  <c r="BF94" i="5"/>
  <c r="BG94" i="5"/>
  <c r="BH94" i="5"/>
  <c r="BI94" i="5"/>
  <c r="BJ94" i="5"/>
  <c r="BK94" i="5"/>
  <c r="BL94" i="5"/>
  <c r="BM94" i="5"/>
  <c r="BN94" i="5"/>
  <c r="BO94" i="5"/>
  <c r="BP94" i="5"/>
  <c r="BQ94" i="5"/>
  <c r="AU80" i="5"/>
  <c r="AU81" i="5"/>
  <c r="AU82" i="5"/>
  <c r="AU83" i="5"/>
  <c r="AU84" i="5"/>
  <c r="AU85" i="5"/>
  <c r="AU86" i="5"/>
  <c r="AU87" i="5"/>
  <c r="AU88" i="5"/>
  <c r="AU89" i="5"/>
  <c r="AU90" i="5"/>
  <c r="AU91" i="5"/>
  <c r="AU92" i="5"/>
  <c r="AU93" i="5"/>
  <c r="I94" i="5"/>
  <c r="J94" i="5"/>
  <c r="K94" i="5"/>
  <c r="L94" i="5"/>
  <c r="M94" i="5"/>
  <c r="N94" i="5"/>
  <c r="O94" i="5"/>
  <c r="P94" i="5"/>
  <c r="Q94" i="5"/>
  <c r="S94" i="5"/>
  <c r="T94" i="5"/>
  <c r="U94" i="5"/>
  <c r="V94" i="5"/>
  <c r="W94" i="5"/>
  <c r="X94" i="5"/>
  <c r="Y94" i="5"/>
  <c r="Z94" i="5"/>
  <c r="AA94" i="5"/>
  <c r="AB94" i="5"/>
  <c r="AC94" i="5"/>
  <c r="AD94" i="5"/>
  <c r="AF94" i="5"/>
  <c r="AG94" i="5"/>
  <c r="AH94" i="5"/>
  <c r="AI94" i="5"/>
  <c r="AJ94" i="5"/>
  <c r="AK94" i="5"/>
  <c r="AL94" i="5"/>
  <c r="AM94" i="5"/>
  <c r="AN94" i="5"/>
  <c r="AO94" i="5"/>
  <c r="AP94" i="5"/>
  <c r="AQ94" i="5"/>
  <c r="AR94" i="5"/>
  <c r="AT94" i="5"/>
  <c r="BQ73" i="4"/>
  <c r="BQ74" i="4"/>
  <c r="BQ75" i="4"/>
  <c r="BQ76" i="4"/>
  <c r="BQ77" i="4"/>
  <c r="BQ78" i="4"/>
  <c r="BQ79" i="4"/>
  <c r="BQ80" i="4"/>
  <c r="BQ81" i="4"/>
  <c r="BQ82" i="4"/>
  <c r="BQ83" i="4"/>
  <c r="BQ84" i="4"/>
  <c r="BQ85" i="4"/>
  <c r="BQ86" i="4"/>
  <c r="BP87" i="4"/>
  <c r="AV87" i="4"/>
  <c r="AW87" i="4"/>
  <c r="AX87" i="4"/>
  <c r="AY87" i="4"/>
  <c r="AZ87" i="4"/>
  <c r="BA87" i="4"/>
  <c r="BB87" i="4"/>
  <c r="BC87" i="4"/>
  <c r="BD87" i="4"/>
  <c r="BE87" i="4"/>
  <c r="BF87" i="4"/>
  <c r="BG87" i="4"/>
  <c r="BH87" i="4"/>
  <c r="BI87" i="4"/>
  <c r="BJ87" i="4"/>
  <c r="BK87" i="4"/>
  <c r="BL87" i="4"/>
  <c r="BM87" i="4"/>
  <c r="BN87" i="4"/>
  <c r="BO87" i="4"/>
  <c r="AU87" i="4"/>
  <c r="AT73" i="4"/>
  <c r="AT74" i="4"/>
  <c r="AT75" i="4"/>
  <c r="AT76" i="4"/>
  <c r="AT77" i="4"/>
  <c r="AT78" i="4"/>
  <c r="AT79" i="4"/>
  <c r="AT80" i="4"/>
  <c r="AT81" i="4"/>
  <c r="AT82" i="4"/>
  <c r="AT83" i="4"/>
  <c r="AT84" i="4"/>
  <c r="AT85" i="4"/>
  <c r="AT86" i="4"/>
  <c r="G87" i="4"/>
  <c r="H87" i="4"/>
  <c r="I87" i="4"/>
  <c r="J87" i="4"/>
  <c r="K87" i="4"/>
  <c r="L87" i="4"/>
  <c r="M87" i="4"/>
  <c r="N87" i="4"/>
  <c r="O87" i="4"/>
  <c r="P87" i="4"/>
  <c r="Q87" i="4"/>
  <c r="R87" i="4"/>
  <c r="S87" i="4"/>
  <c r="T87" i="4"/>
  <c r="U87" i="4"/>
  <c r="V87" i="4"/>
  <c r="W87" i="4"/>
  <c r="X87" i="4"/>
  <c r="Y87" i="4"/>
  <c r="Z87" i="4"/>
  <c r="AA87" i="4"/>
  <c r="AB87" i="4"/>
  <c r="AC87" i="4"/>
  <c r="AD87" i="4"/>
  <c r="AE87" i="4"/>
  <c r="AF87" i="4"/>
  <c r="AG87" i="4"/>
  <c r="AH87" i="4"/>
  <c r="AI87" i="4"/>
  <c r="AJ87" i="4"/>
  <c r="AK87" i="4"/>
  <c r="AL87" i="4"/>
  <c r="AM87" i="4"/>
  <c r="AN87" i="4"/>
  <c r="AO87" i="4"/>
  <c r="AP87" i="4"/>
  <c r="AQ87" i="4"/>
  <c r="AR87" i="4"/>
  <c r="AS87" i="4"/>
  <c r="F87" i="4"/>
  <c r="BP163" i="6" l="1"/>
  <c r="AT163" i="6"/>
  <c r="BP51" i="3"/>
  <c r="BP52" i="3"/>
  <c r="BP53" i="3"/>
  <c r="AT51" i="3"/>
  <c r="AT52" i="3"/>
  <c r="AT53" i="3"/>
  <c r="BP86" i="3" l="1"/>
  <c r="BP87" i="3"/>
  <c r="BP88" i="3"/>
  <c r="BP89" i="3"/>
  <c r="BP90" i="3"/>
  <c r="BP91" i="3"/>
  <c r="BP92" i="3"/>
  <c r="BP93" i="3"/>
  <c r="BP94" i="3"/>
  <c r="BP95" i="3"/>
  <c r="BP96" i="3"/>
  <c r="BP97" i="3"/>
  <c r="BP98" i="3"/>
  <c r="BP99" i="3"/>
  <c r="BP100" i="3"/>
  <c r="BP101" i="3"/>
  <c r="BP102" i="3"/>
  <c r="BP103" i="3"/>
  <c r="AT90" i="3"/>
  <c r="AT91" i="3"/>
  <c r="BR494" i="6" l="1"/>
  <c r="BD499" i="6" s="1"/>
  <c r="R541" i="6" s="1"/>
  <c r="BR493" i="6"/>
  <c r="BS115" i="6"/>
  <c r="BS116" i="6"/>
  <c r="BS117" i="6"/>
  <c r="BS118" i="6"/>
  <c r="BS119" i="6"/>
  <c r="BS120" i="6"/>
  <c r="BS121" i="6"/>
  <c r="BS122" i="6"/>
  <c r="BS123" i="6"/>
  <c r="BS124" i="6"/>
  <c r="BS125" i="6"/>
  <c r="BS126" i="6"/>
  <c r="BS127" i="6"/>
  <c r="BS128" i="6"/>
  <c r="BS129" i="6"/>
  <c r="BS130" i="6"/>
  <c r="BS131" i="6"/>
  <c r="BS132" i="6"/>
  <c r="BS133" i="6"/>
  <c r="BS134" i="6"/>
  <c r="BS135" i="6"/>
  <c r="BS136" i="6"/>
  <c r="BS137" i="6"/>
  <c r="BS138" i="6"/>
  <c r="BS139" i="6"/>
  <c r="BS140" i="6"/>
  <c r="BS141" i="6"/>
  <c r="BS142" i="6"/>
  <c r="BS143" i="6"/>
  <c r="BS144" i="6"/>
  <c r="BS145" i="6"/>
  <c r="BS146" i="6"/>
  <c r="BS147" i="6"/>
  <c r="BS148" i="6"/>
  <c r="BS149" i="6"/>
  <c r="BS150" i="6"/>
  <c r="BS151" i="6"/>
  <c r="BS152" i="6"/>
  <c r="BS153" i="6"/>
  <c r="BS154" i="6"/>
  <c r="BS155" i="6"/>
  <c r="BS156" i="6"/>
  <c r="BS157" i="6"/>
  <c r="BS158" i="6"/>
  <c r="BS159" i="6"/>
  <c r="BS160" i="6"/>
  <c r="BS161" i="6"/>
  <c r="BS162" i="6"/>
  <c r="BS164" i="6"/>
  <c r="BS165" i="6"/>
  <c r="BS166" i="6"/>
  <c r="BS167" i="6"/>
  <c r="BS168" i="6"/>
  <c r="BS169" i="6"/>
  <c r="BS170" i="6"/>
  <c r="BS171" i="6"/>
  <c r="BS172" i="6"/>
  <c r="BS173" i="6"/>
  <c r="BS174" i="6"/>
  <c r="BS175" i="6"/>
  <c r="BS176" i="6"/>
  <c r="BS177" i="6"/>
  <c r="BS178" i="6"/>
  <c r="BS179" i="6"/>
  <c r="BS180" i="6"/>
  <c r="BS181" i="6"/>
  <c r="BS182" i="6"/>
  <c r="BS183" i="6"/>
  <c r="BS184" i="6"/>
  <c r="BS185" i="6"/>
  <c r="BS186" i="6"/>
  <c r="BS187" i="6"/>
  <c r="BS188" i="6"/>
  <c r="BS189" i="6"/>
  <c r="BS190" i="6"/>
  <c r="BS191" i="6"/>
  <c r="BS192" i="6"/>
  <c r="BS193" i="6"/>
  <c r="BS194" i="6"/>
  <c r="BS195" i="6"/>
  <c r="BS196" i="6"/>
  <c r="BS197" i="6"/>
  <c r="BS198" i="6"/>
  <c r="BS199" i="6"/>
  <c r="BS200" i="6"/>
  <c r="BS201" i="6"/>
  <c r="BS202" i="6"/>
  <c r="BS203" i="6"/>
  <c r="BS204" i="6"/>
  <c r="BS205" i="6"/>
  <c r="BS206" i="6"/>
  <c r="BS207" i="6"/>
  <c r="BS208" i="6"/>
  <c r="BS209" i="6"/>
  <c r="BS210" i="6"/>
  <c r="BS211" i="6"/>
  <c r="BS212" i="6"/>
  <c r="BS213" i="6"/>
  <c r="BS215" i="6"/>
  <c r="BS216" i="6"/>
  <c r="BS217" i="6"/>
  <c r="BS218" i="6"/>
  <c r="BS219" i="6"/>
  <c r="BS220" i="6"/>
  <c r="BS221" i="6"/>
  <c r="BS222" i="6"/>
  <c r="BS223" i="6"/>
  <c r="BS224" i="6"/>
  <c r="BS225" i="6"/>
  <c r="BS226" i="6"/>
  <c r="BS227" i="6"/>
  <c r="BS228" i="6"/>
  <c r="BS229" i="6"/>
  <c r="BS230" i="6"/>
  <c r="BS231" i="6"/>
  <c r="BS232" i="6"/>
  <c r="BS233" i="6"/>
  <c r="BS234" i="6"/>
  <c r="BS235" i="6"/>
  <c r="BS236" i="6"/>
  <c r="BS237" i="6"/>
  <c r="BS238" i="6"/>
  <c r="BS239" i="6"/>
  <c r="BS240" i="6"/>
  <c r="BS241" i="6"/>
  <c r="BS242" i="6"/>
  <c r="BS243" i="6"/>
  <c r="BS244" i="6"/>
  <c r="BS245" i="6"/>
  <c r="BS246" i="6"/>
  <c r="BS247" i="6"/>
  <c r="BS248" i="6"/>
  <c r="BS249" i="6"/>
  <c r="BS250" i="6"/>
  <c r="BS251" i="6"/>
  <c r="BS252" i="6"/>
  <c r="BS253" i="6"/>
  <c r="BS254" i="6"/>
  <c r="BS255" i="6"/>
  <c r="BS256" i="6"/>
  <c r="BS257" i="6"/>
  <c r="BS258" i="6"/>
  <c r="BS259" i="6"/>
  <c r="BS260" i="6"/>
  <c r="BS261" i="6"/>
  <c r="BS262" i="6"/>
  <c r="BS263" i="6"/>
  <c r="BS264" i="6"/>
  <c r="BS265" i="6"/>
  <c r="BS266" i="6"/>
  <c r="BS267" i="6"/>
  <c r="BS268" i="6"/>
  <c r="BS269" i="6"/>
  <c r="BS270" i="6"/>
  <c r="BS271" i="6"/>
  <c r="BS272" i="6"/>
  <c r="BS273" i="6"/>
  <c r="BS274" i="6"/>
  <c r="BS275" i="6"/>
  <c r="BS276" i="6"/>
  <c r="BS277" i="6"/>
  <c r="BS278" i="6"/>
  <c r="BS279" i="6"/>
  <c r="BS280" i="6"/>
  <c r="BS281" i="6"/>
  <c r="BS282" i="6"/>
  <c r="BS283" i="6"/>
  <c r="BS284" i="6"/>
  <c r="BS285" i="6"/>
  <c r="BS286" i="6"/>
  <c r="BS287" i="6"/>
  <c r="BS288" i="6"/>
  <c r="BS289" i="6"/>
  <c r="BS290" i="6"/>
  <c r="BS291" i="6"/>
  <c r="BS292" i="6"/>
  <c r="BS293" i="6"/>
  <c r="BS294" i="6"/>
  <c r="BS295" i="6"/>
  <c r="BS296" i="6"/>
  <c r="BS297" i="6"/>
  <c r="BS298" i="6"/>
  <c r="BS299" i="6"/>
  <c r="BS300" i="6"/>
  <c r="BS301" i="6"/>
  <c r="BS302" i="6"/>
  <c r="BS303" i="6"/>
  <c r="BS304" i="6"/>
  <c r="BS305" i="6"/>
  <c r="BS306" i="6"/>
  <c r="BS307" i="6"/>
  <c r="BS308" i="6"/>
  <c r="BS309" i="6"/>
  <c r="BS310" i="6"/>
  <c r="BS311" i="6"/>
  <c r="BS312" i="6"/>
  <c r="BS313" i="6"/>
  <c r="BS314" i="6"/>
  <c r="BS315" i="6"/>
  <c r="BS316" i="6"/>
  <c r="BS317" i="6"/>
  <c r="BS318" i="6"/>
  <c r="BS319" i="6"/>
  <c r="BS320" i="6"/>
  <c r="BS321" i="6"/>
  <c r="BS322" i="6"/>
  <c r="BS323" i="6"/>
  <c r="BS324" i="6"/>
  <c r="BS325" i="6"/>
  <c r="BS326" i="6"/>
  <c r="BS327" i="6"/>
  <c r="BS328" i="6"/>
  <c r="BS329" i="6"/>
  <c r="BS330" i="6"/>
  <c r="BS331" i="6"/>
  <c r="BS332" i="6"/>
  <c r="BS333" i="6"/>
  <c r="BS334" i="6"/>
  <c r="BS335" i="6"/>
  <c r="BS336" i="6"/>
  <c r="BS337" i="6"/>
  <c r="BS338" i="6"/>
  <c r="BS339" i="6"/>
  <c r="BS340" i="6"/>
  <c r="BS341" i="6"/>
  <c r="BS342" i="6"/>
  <c r="BS343" i="6"/>
  <c r="BS344" i="6"/>
  <c r="BS345" i="6"/>
  <c r="BS346" i="6"/>
  <c r="BS347" i="6"/>
  <c r="BS348" i="6"/>
  <c r="BS349" i="6"/>
  <c r="BS350" i="6"/>
  <c r="BS351" i="6"/>
  <c r="BS352" i="6"/>
  <c r="BS353" i="6"/>
  <c r="BS354" i="6"/>
  <c r="BS355" i="6"/>
  <c r="BS356" i="6"/>
  <c r="BS357" i="6"/>
  <c r="BS358" i="6"/>
  <c r="BS359" i="6"/>
  <c r="BS360" i="6"/>
  <c r="BS361" i="6"/>
  <c r="BS362" i="6"/>
  <c r="BS363" i="6"/>
  <c r="BS364" i="6"/>
  <c r="BS365" i="6"/>
  <c r="BS366" i="6"/>
  <c r="BS367" i="6"/>
  <c r="BS368" i="6"/>
  <c r="BS369" i="6"/>
  <c r="BS370" i="6"/>
  <c r="BS371" i="6"/>
  <c r="BS372" i="6"/>
  <c r="BS373" i="6"/>
  <c r="BS374" i="6"/>
  <c r="BS375" i="6"/>
  <c r="BS376" i="6"/>
  <c r="BS377" i="6"/>
  <c r="BS378" i="6"/>
  <c r="BS379" i="6"/>
  <c r="BS380" i="6"/>
  <c r="BS381" i="6"/>
  <c r="BS382" i="6"/>
  <c r="BS383" i="6"/>
  <c r="BS384" i="6"/>
  <c r="BS385" i="6"/>
  <c r="BS386" i="6"/>
  <c r="BS387" i="6"/>
  <c r="BS388" i="6"/>
  <c r="BS389" i="6"/>
  <c r="BS390" i="6"/>
  <c r="BS391" i="6"/>
  <c r="BS392" i="6"/>
  <c r="BS393" i="6"/>
  <c r="BS394" i="6"/>
  <c r="BS395" i="6"/>
  <c r="BS396" i="6"/>
  <c r="BS397" i="6"/>
  <c r="BS398" i="6"/>
  <c r="BS399" i="6"/>
  <c r="BS400" i="6"/>
  <c r="BS401" i="6"/>
  <c r="BS402" i="6"/>
  <c r="BS403" i="6"/>
  <c r="BS404" i="6"/>
  <c r="BS405" i="6"/>
  <c r="BS406" i="6"/>
  <c r="BS407" i="6"/>
  <c r="BS408" i="6"/>
  <c r="BS409" i="6"/>
  <c r="BS410" i="6"/>
  <c r="BS411" i="6"/>
  <c r="BS412" i="6"/>
  <c r="BS413" i="6"/>
  <c r="BS414" i="6"/>
  <c r="BS415" i="6"/>
  <c r="BS416" i="6"/>
  <c r="BS417" i="6"/>
  <c r="BS418" i="6"/>
  <c r="BS419" i="6"/>
  <c r="BS420" i="6"/>
  <c r="BS421" i="6"/>
  <c r="BS422" i="6"/>
  <c r="BS423" i="6"/>
  <c r="BS424" i="6"/>
  <c r="BS425" i="6"/>
  <c r="BS426" i="6"/>
  <c r="BS427" i="6"/>
  <c r="BS428" i="6"/>
  <c r="BS429" i="6"/>
  <c r="BS430" i="6"/>
  <c r="BS431" i="6"/>
  <c r="BS432" i="6"/>
  <c r="BS433" i="6"/>
  <c r="BS434" i="6"/>
  <c r="BS435" i="6"/>
  <c r="BS436" i="6"/>
  <c r="BS437" i="6"/>
  <c r="BS438" i="6"/>
  <c r="BS439" i="6"/>
  <c r="BS440" i="6"/>
  <c r="BS441" i="6"/>
  <c r="BS442" i="6"/>
  <c r="BS443" i="6"/>
  <c r="BS444" i="6"/>
  <c r="BS445" i="6"/>
  <c r="BS446" i="6"/>
  <c r="BS447" i="6"/>
  <c r="BS448" i="6"/>
  <c r="BS449" i="6"/>
  <c r="BS450" i="6"/>
  <c r="BS451" i="6"/>
  <c r="BS452" i="6"/>
  <c r="BS453" i="6"/>
  <c r="BS454" i="6"/>
  <c r="BS455" i="6"/>
  <c r="BS456" i="6"/>
  <c r="BS457" i="6"/>
  <c r="BS458" i="6"/>
  <c r="BS459" i="6"/>
  <c r="BS460" i="6"/>
  <c r="BS461" i="6"/>
  <c r="BS462" i="6"/>
  <c r="BS463" i="6"/>
  <c r="BS464" i="6"/>
  <c r="BS465" i="6"/>
  <c r="BS466" i="6"/>
  <c r="BS467" i="6"/>
  <c r="BS468" i="6"/>
  <c r="BS469" i="6"/>
  <c r="BS470" i="6"/>
  <c r="BS471" i="6"/>
  <c r="BS472" i="6"/>
  <c r="BS473" i="6"/>
  <c r="BS474" i="6"/>
  <c r="BS475" i="6"/>
  <c r="BS476" i="6"/>
  <c r="BS477" i="6"/>
  <c r="BS478" i="6"/>
  <c r="BS479" i="6"/>
  <c r="BS480" i="6"/>
  <c r="BS481" i="6"/>
  <c r="BS482" i="6"/>
  <c r="BS483" i="6"/>
  <c r="BS484" i="6"/>
  <c r="BS485" i="6"/>
  <c r="BS486" i="6"/>
  <c r="BS487" i="6"/>
  <c r="BS488" i="6"/>
  <c r="BS489" i="6"/>
  <c r="BS490" i="6"/>
  <c r="BS491" i="6"/>
  <c r="BS492" i="6"/>
  <c r="BB3" i="6"/>
  <c r="BB4" i="6"/>
  <c r="BB5" i="6"/>
  <c r="BB6" i="6"/>
  <c r="BB7" i="6"/>
  <c r="BB8" i="6"/>
  <c r="BB9" i="6"/>
  <c r="BB10" i="6"/>
  <c r="BB11" i="6"/>
  <c r="BB12" i="6"/>
  <c r="BB13" i="6"/>
  <c r="BB14" i="6"/>
  <c r="BB15" i="6"/>
  <c r="BB16" i="6"/>
  <c r="BB17" i="6"/>
  <c r="BB18" i="6"/>
  <c r="BB19" i="6"/>
  <c r="BB20" i="6"/>
  <c r="BB21" i="6"/>
  <c r="BB22" i="6"/>
  <c r="BB23" i="6"/>
  <c r="BB24" i="6"/>
  <c r="BB25" i="6"/>
  <c r="BB26" i="6"/>
  <c r="BB27" i="6"/>
  <c r="BB28" i="6"/>
  <c r="BB29" i="6"/>
  <c r="BB30" i="6"/>
  <c r="BB31" i="6"/>
  <c r="BB32" i="6"/>
  <c r="BB33" i="6"/>
  <c r="BB34" i="6"/>
  <c r="BB35" i="6"/>
  <c r="BB36" i="6"/>
  <c r="BB37" i="6"/>
  <c r="BB38" i="6"/>
  <c r="BB39" i="6"/>
  <c r="BB40" i="6"/>
  <c r="BB41" i="6"/>
  <c r="BB42" i="6"/>
  <c r="BB43" i="6"/>
  <c r="BB44" i="6"/>
  <c r="BB45" i="6"/>
  <c r="BB46" i="6"/>
  <c r="BB47" i="6"/>
  <c r="BB48" i="6"/>
  <c r="BB49" i="6"/>
  <c r="BB50" i="6"/>
  <c r="BB51" i="6"/>
  <c r="BB52" i="6"/>
  <c r="BB53" i="6"/>
  <c r="BB54" i="6"/>
  <c r="BB55" i="6"/>
  <c r="BB56" i="6"/>
  <c r="BB57" i="6"/>
  <c r="BB58" i="6"/>
  <c r="BB59" i="6"/>
  <c r="BB60" i="6"/>
  <c r="BB61" i="6"/>
  <c r="BB62" i="6"/>
  <c r="BB63" i="6"/>
  <c r="BB64" i="6"/>
  <c r="BB65" i="6"/>
  <c r="BB66" i="6"/>
  <c r="BB67" i="6"/>
  <c r="BB68" i="6"/>
  <c r="BB69" i="6"/>
  <c r="BB70" i="6"/>
  <c r="BB71" i="6"/>
  <c r="BB72" i="6"/>
  <c r="BB73" i="6"/>
  <c r="BB74" i="6"/>
  <c r="BB75" i="6"/>
  <c r="BB76" i="6"/>
  <c r="BB77" i="6"/>
  <c r="BB78" i="6"/>
  <c r="BB79" i="6"/>
  <c r="BB80" i="6"/>
  <c r="BB81" i="6"/>
  <c r="BB82" i="6"/>
  <c r="BB83" i="6"/>
  <c r="BB84" i="6"/>
  <c r="BB85" i="6"/>
  <c r="BB86" i="6"/>
  <c r="BB87" i="6"/>
  <c r="BB88" i="6"/>
  <c r="BB89" i="6"/>
  <c r="BB90" i="6"/>
  <c r="BB91" i="6"/>
  <c r="BB92" i="6"/>
  <c r="BB93" i="6"/>
  <c r="BB94" i="6"/>
  <c r="BB95" i="6"/>
  <c r="BB96" i="6"/>
  <c r="BB97" i="6"/>
  <c r="BB98" i="6"/>
  <c r="BB99" i="6"/>
  <c r="BB100" i="6"/>
  <c r="BB101" i="6"/>
  <c r="BB102" i="6"/>
  <c r="BB103" i="6"/>
  <c r="BB104" i="6"/>
  <c r="BB105" i="6"/>
  <c r="BB106" i="6"/>
  <c r="BB107" i="6"/>
  <c r="BB108" i="6"/>
  <c r="BB109" i="6"/>
  <c r="BB110" i="6"/>
  <c r="BB111" i="6"/>
  <c r="BB112" i="6"/>
  <c r="BB113" i="6"/>
  <c r="BB114" i="6"/>
  <c r="BE3" i="6"/>
  <c r="BE4" i="6"/>
  <c r="BE5" i="6"/>
  <c r="BE6" i="6"/>
  <c r="BE7" i="6"/>
  <c r="BE8" i="6"/>
  <c r="BE9" i="6"/>
  <c r="BE10" i="6"/>
  <c r="BE11" i="6"/>
  <c r="BE12" i="6"/>
  <c r="BE13" i="6"/>
  <c r="BE14" i="6"/>
  <c r="BE15" i="6"/>
  <c r="BE16" i="6"/>
  <c r="BE17" i="6"/>
  <c r="BE18" i="6"/>
  <c r="BE19" i="6"/>
  <c r="BE20" i="6"/>
  <c r="BE21" i="6"/>
  <c r="BE22" i="6"/>
  <c r="BE23" i="6"/>
  <c r="BE24" i="6"/>
  <c r="BE25" i="6"/>
  <c r="BE26" i="6"/>
  <c r="BE27" i="6"/>
  <c r="BE28" i="6"/>
  <c r="BE29" i="6"/>
  <c r="BE30" i="6"/>
  <c r="BE31" i="6"/>
  <c r="BE32" i="6"/>
  <c r="BE33" i="6"/>
  <c r="BE34" i="6"/>
  <c r="BE35" i="6"/>
  <c r="BE36" i="6"/>
  <c r="BE37" i="6"/>
  <c r="BE38" i="6"/>
  <c r="BE39" i="6"/>
  <c r="BE40" i="6"/>
  <c r="BE41" i="6"/>
  <c r="BE42" i="6"/>
  <c r="BE43" i="6"/>
  <c r="BE44" i="6"/>
  <c r="BE45" i="6"/>
  <c r="BE46" i="6"/>
  <c r="BE47" i="6"/>
  <c r="BE48" i="6"/>
  <c r="BE49" i="6"/>
  <c r="BE50" i="6"/>
  <c r="BE51" i="6"/>
  <c r="BE52" i="6"/>
  <c r="BE53" i="6"/>
  <c r="BE54" i="6"/>
  <c r="BE55" i="6"/>
  <c r="BE56" i="6"/>
  <c r="BE57" i="6"/>
  <c r="BE58" i="6"/>
  <c r="BE59" i="6"/>
  <c r="BE60" i="6"/>
  <c r="BE61" i="6"/>
  <c r="BE62" i="6"/>
  <c r="BE63" i="6"/>
  <c r="BE64" i="6"/>
  <c r="BE65" i="6"/>
  <c r="BE66" i="6"/>
  <c r="BE67" i="6"/>
  <c r="BE68" i="6"/>
  <c r="BE69" i="6"/>
  <c r="BE70" i="6"/>
  <c r="BE71" i="6"/>
  <c r="BE72" i="6"/>
  <c r="BE73" i="6"/>
  <c r="BE74" i="6"/>
  <c r="BE75" i="6"/>
  <c r="BE76" i="6"/>
  <c r="BE77" i="6"/>
  <c r="BE78" i="6"/>
  <c r="BE79" i="6"/>
  <c r="BE80" i="6"/>
  <c r="BE81" i="6"/>
  <c r="BE82" i="6"/>
  <c r="BE83" i="6"/>
  <c r="BE84" i="6"/>
  <c r="BE85" i="6"/>
  <c r="BE86" i="6"/>
  <c r="BE87" i="6"/>
  <c r="BE88" i="6"/>
  <c r="BE89" i="6"/>
  <c r="BE90" i="6"/>
  <c r="BE91" i="6"/>
  <c r="BE92" i="6"/>
  <c r="BE93" i="6"/>
  <c r="BE94" i="6"/>
  <c r="BE95" i="6"/>
  <c r="BE96" i="6"/>
  <c r="BE97" i="6"/>
  <c r="BE98" i="6"/>
  <c r="BE99" i="6"/>
  <c r="BE100" i="6"/>
  <c r="BE101" i="6"/>
  <c r="BE102" i="6"/>
  <c r="BE103" i="6"/>
  <c r="BE104" i="6"/>
  <c r="BE105" i="6"/>
  <c r="BE106" i="6"/>
  <c r="BE107" i="6"/>
  <c r="BE108" i="6"/>
  <c r="BE109" i="6"/>
  <c r="BE110" i="6"/>
  <c r="BE111" i="6"/>
  <c r="BE112" i="6"/>
  <c r="BE113" i="6"/>
  <c r="BE114" i="6"/>
  <c r="AW3" i="6"/>
  <c r="AX3" i="6"/>
  <c r="AY3" i="6"/>
  <c r="AW4" i="6"/>
  <c r="AX4" i="6"/>
  <c r="AY4" i="6"/>
  <c r="AW5" i="6"/>
  <c r="AX5" i="6"/>
  <c r="AY5" i="6"/>
  <c r="AW6" i="6"/>
  <c r="AX6" i="6"/>
  <c r="AY6" i="6"/>
  <c r="AW7" i="6"/>
  <c r="AX7" i="6"/>
  <c r="AY7" i="6"/>
  <c r="AW8" i="6"/>
  <c r="AX8" i="6"/>
  <c r="AY8" i="6"/>
  <c r="AW9" i="6"/>
  <c r="AX9" i="6"/>
  <c r="AY9" i="6"/>
  <c r="AW10" i="6"/>
  <c r="AX10" i="6"/>
  <c r="AY10" i="6"/>
  <c r="AW11" i="6"/>
  <c r="AX11" i="6"/>
  <c r="AY11" i="6"/>
  <c r="AW12" i="6"/>
  <c r="AX12" i="6"/>
  <c r="AY12" i="6"/>
  <c r="AW13" i="6"/>
  <c r="AX13" i="6"/>
  <c r="AY13" i="6"/>
  <c r="AW14" i="6"/>
  <c r="AX14" i="6"/>
  <c r="AY14" i="6"/>
  <c r="AW15" i="6"/>
  <c r="AX15" i="6"/>
  <c r="AY15" i="6"/>
  <c r="AW16" i="6"/>
  <c r="AX16" i="6"/>
  <c r="AY16" i="6"/>
  <c r="AW17" i="6"/>
  <c r="AX17" i="6"/>
  <c r="AY17" i="6"/>
  <c r="AW18" i="6"/>
  <c r="AX18" i="6"/>
  <c r="AY18" i="6"/>
  <c r="AW19" i="6"/>
  <c r="AX19" i="6"/>
  <c r="AY19" i="6"/>
  <c r="AW20" i="6"/>
  <c r="AX20" i="6"/>
  <c r="AY20" i="6"/>
  <c r="AW21" i="6"/>
  <c r="AX21" i="6"/>
  <c r="AY21" i="6"/>
  <c r="AW22" i="6"/>
  <c r="AX22" i="6"/>
  <c r="AY22" i="6"/>
  <c r="AW23" i="6"/>
  <c r="AX23" i="6"/>
  <c r="AY23" i="6"/>
  <c r="AW24" i="6"/>
  <c r="AX24" i="6"/>
  <c r="AY24" i="6"/>
  <c r="AW25" i="6"/>
  <c r="AX25" i="6"/>
  <c r="AY25" i="6"/>
  <c r="AW26" i="6"/>
  <c r="AX26" i="6"/>
  <c r="AY26" i="6"/>
  <c r="AW27" i="6"/>
  <c r="AX27" i="6"/>
  <c r="AY27" i="6"/>
  <c r="AW28" i="6"/>
  <c r="AX28" i="6"/>
  <c r="AY28" i="6"/>
  <c r="AW29" i="6"/>
  <c r="AX29" i="6"/>
  <c r="AY29" i="6"/>
  <c r="AW30" i="6"/>
  <c r="AX30" i="6"/>
  <c r="AY30" i="6"/>
  <c r="AW31" i="6"/>
  <c r="AX31" i="6"/>
  <c r="AY31" i="6"/>
  <c r="AW32" i="6"/>
  <c r="AX32" i="6"/>
  <c r="AY32" i="6"/>
  <c r="AW33" i="6"/>
  <c r="AX33" i="6"/>
  <c r="AY33" i="6"/>
  <c r="AW34" i="6"/>
  <c r="AX34" i="6"/>
  <c r="AY34" i="6"/>
  <c r="AW35" i="6"/>
  <c r="AX35" i="6"/>
  <c r="AY35" i="6"/>
  <c r="AW36" i="6"/>
  <c r="AX36" i="6"/>
  <c r="AY36" i="6"/>
  <c r="AW37" i="6"/>
  <c r="AX37" i="6"/>
  <c r="AY37" i="6"/>
  <c r="AW38" i="6"/>
  <c r="AX38" i="6"/>
  <c r="AY38" i="6"/>
  <c r="AW39" i="6"/>
  <c r="AX39" i="6"/>
  <c r="AY39" i="6"/>
  <c r="AW40" i="6"/>
  <c r="AX40" i="6"/>
  <c r="AY40" i="6"/>
  <c r="AW41" i="6"/>
  <c r="AX41" i="6"/>
  <c r="AY41" i="6"/>
  <c r="AW42" i="6"/>
  <c r="AX42" i="6"/>
  <c r="AY42" i="6"/>
  <c r="AW43" i="6"/>
  <c r="AX43" i="6"/>
  <c r="AY43" i="6"/>
  <c r="AW44" i="6"/>
  <c r="AX44" i="6"/>
  <c r="AY44" i="6"/>
  <c r="AW45" i="6"/>
  <c r="AX45" i="6"/>
  <c r="AY45" i="6"/>
  <c r="AW46" i="6"/>
  <c r="AX46" i="6"/>
  <c r="AY46" i="6"/>
  <c r="AW47" i="6"/>
  <c r="AX47" i="6"/>
  <c r="AY47" i="6"/>
  <c r="AW48" i="6"/>
  <c r="AX48" i="6"/>
  <c r="AY48" i="6"/>
  <c r="AW49" i="6"/>
  <c r="AX49" i="6"/>
  <c r="AY49" i="6"/>
  <c r="AW50" i="6"/>
  <c r="AX50" i="6"/>
  <c r="AY50" i="6"/>
  <c r="AW51" i="6"/>
  <c r="AX51" i="6"/>
  <c r="AY51" i="6"/>
  <c r="AW52" i="6"/>
  <c r="AX52" i="6"/>
  <c r="AY52" i="6"/>
  <c r="AW53" i="6"/>
  <c r="AX53" i="6"/>
  <c r="AY53" i="6"/>
  <c r="AW54" i="6"/>
  <c r="AX54" i="6"/>
  <c r="AY54" i="6"/>
  <c r="AW55" i="6"/>
  <c r="AX55" i="6"/>
  <c r="AY55" i="6"/>
  <c r="AW56" i="6"/>
  <c r="AX56" i="6"/>
  <c r="AY56" i="6"/>
  <c r="AW57" i="6"/>
  <c r="AX57" i="6"/>
  <c r="AY57" i="6"/>
  <c r="AW58" i="6"/>
  <c r="AX58" i="6"/>
  <c r="AY58" i="6"/>
  <c r="AW59" i="6"/>
  <c r="AX59" i="6"/>
  <c r="AY59" i="6"/>
  <c r="AW60" i="6"/>
  <c r="AX60" i="6"/>
  <c r="AY60" i="6"/>
  <c r="AW61" i="6"/>
  <c r="AX61" i="6"/>
  <c r="AY61" i="6"/>
  <c r="AW62" i="6"/>
  <c r="AX62" i="6"/>
  <c r="AY62" i="6"/>
  <c r="AW63" i="6"/>
  <c r="AX63" i="6"/>
  <c r="AY63" i="6"/>
  <c r="AW64" i="6"/>
  <c r="AX64" i="6"/>
  <c r="AY64" i="6"/>
  <c r="AW65" i="6"/>
  <c r="AX65" i="6"/>
  <c r="AY65" i="6"/>
  <c r="AW66" i="6"/>
  <c r="AX66" i="6"/>
  <c r="AY66" i="6"/>
  <c r="AW67" i="6"/>
  <c r="AX67" i="6"/>
  <c r="AY67" i="6"/>
  <c r="AW68" i="6"/>
  <c r="AX68" i="6"/>
  <c r="AY68" i="6"/>
  <c r="AW69" i="6"/>
  <c r="AX69" i="6"/>
  <c r="AY69" i="6"/>
  <c r="AW70" i="6"/>
  <c r="AX70" i="6"/>
  <c r="AY70" i="6"/>
  <c r="AW71" i="6"/>
  <c r="AX71" i="6"/>
  <c r="AY71" i="6"/>
  <c r="AW72" i="6"/>
  <c r="AX72" i="6"/>
  <c r="AY72" i="6"/>
  <c r="AW73" i="6"/>
  <c r="AX73" i="6"/>
  <c r="AY73" i="6"/>
  <c r="AW74" i="6"/>
  <c r="AX74" i="6"/>
  <c r="AY74" i="6"/>
  <c r="AW75" i="6"/>
  <c r="AX75" i="6"/>
  <c r="AY75" i="6"/>
  <c r="AW76" i="6"/>
  <c r="AX76" i="6"/>
  <c r="AY76" i="6"/>
  <c r="AW77" i="6"/>
  <c r="AX77" i="6"/>
  <c r="AY77" i="6"/>
  <c r="AW78" i="6"/>
  <c r="AX78" i="6"/>
  <c r="AY78" i="6"/>
  <c r="AW79" i="6"/>
  <c r="AX79" i="6"/>
  <c r="AY79" i="6"/>
  <c r="AW80" i="6"/>
  <c r="AX80" i="6"/>
  <c r="AY80" i="6"/>
  <c r="AW81" i="6"/>
  <c r="AX81" i="6"/>
  <c r="AY81" i="6"/>
  <c r="AW82" i="6"/>
  <c r="AX82" i="6"/>
  <c r="AY82" i="6"/>
  <c r="AW83" i="6"/>
  <c r="AX83" i="6"/>
  <c r="AY83" i="6"/>
  <c r="AW84" i="6"/>
  <c r="AX84" i="6"/>
  <c r="AY84" i="6"/>
  <c r="AW85" i="6"/>
  <c r="AX85" i="6"/>
  <c r="AY85" i="6"/>
  <c r="AW86" i="6"/>
  <c r="AX86" i="6"/>
  <c r="AY86" i="6"/>
  <c r="AW87" i="6"/>
  <c r="AX87" i="6"/>
  <c r="AY87" i="6"/>
  <c r="AW88" i="6"/>
  <c r="AX88" i="6"/>
  <c r="AY88" i="6"/>
  <c r="AW89" i="6"/>
  <c r="AX89" i="6"/>
  <c r="AY89" i="6"/>
  <c r="AW90" i="6"/>
  <c r="AX90" i="6"/>
  <c r="AY90" i="6"/>
  <c r="AW91" i="6"/>
  <c r="AX91" i="6"/>
  <c r="AY91" i="6"/>
  <c r="AW92" i="6"/>
  <c r="AX92" i="6"/>
  <c r="AY92" i="6"/>
  <c r="AW93" i="6"/>
  <c r="AX93" i="6"/>
  <c r="AY93" i="6"/>
  <c r="AW94" i="6"/>
  <c r="AX94" i="6"/>
  <c r="AY94" i="6"/>
  <c r="AW95" i="6"/>
  <c r="AX95" i="6"/>
  <c r="AY95" i="6"/>
  <c r="AW96" i="6"/>
  <c r="AX96" i="6"/>
  <c r="AY96" i="6"/>
  <c r="AW97" i="6"/>
  <c r="AX97" i="6"/>
  <c r="AY97" i="6"/>
  <c r="AW98" i="6"/>
  <c r="AX98" i="6"/>
  <c r="AY98" i="6"/>
  <c r="AW99" i="6"/>
  <c r="AX99" i="6"/>
  <c r="AY99" i="6"/>
  <c r="AW100" i="6"/>
  <c r="AX100" i="6"/>
  <c r="AY100" i="6"/>
  <c r="AW101" i="6"/>
  <c r="AX101" i="6"/>
  <c r="AY101" i="6"/>
  <c r="AW102" i="6"/>
  <c r="AX102" i="6"/>
  <c r="AY102" i="6"/>
  <c r="AW103" i="6"/>
  <c r="AX103" i="6"/>
  <c r="AY103" i="6"/>
  <c r="AW104" i="6"/>
  <c r="AX104" i="6"/>
  <c r="AY104" i="6"/>
  <c r="AW105" i="6"/>
  <c r="AX105" i="6"/>
  <c r="AY105" i="6"/>
  <c r="AW106" i="6"/>
  <c r="AX106" i="6"/>
  <c r="AY106" i="6"/>
  <c r="AW107" i="6"/>
  <c r="AX107" i="6"/>
  <c r="AY107" i="6"/>
  <c r="AW108" i="6"/>
  <c r="AX108" i="6"/>
  <c r="AY108" i="6"/>
  <c r="AW109" i="6"/>
  <c r="AX109" i="6"/>
  <c r="AY109" i="6"/>
  <c r="AW110" i="6"/>
  <c r="AX110" i="6"/>
  <c r="AY110" i="6"/>
  <c r="AW111" i="6"/>
  <c r="AX111" i="6"/>
  <c r="AY111" i="6"/>
  <c r="AW112" i="6"/>
  <c r="AX112" i="6"/>
  <c r="AY112" i="6"/>
  <c r="AW113" i="6"/>
  <c r="AX113" i="6"/>
  <c r="AY113" i="6"/>
  <c r="AW114" i="6"/>
  <c r="BS114" i="6" s="1"/>
  <c r="AX114" i="6"/>
  <c r="AY114" i="6"/>
  <c r="AT494" i="6"/>
  <c r="N498" i="6" s="1"/>
  <c r="S541" i="6" s="1"/>
  <c r="AS494" i="6"/>
  <c r="AV116" i="6" s="1"/>
  <c r="AT493" i="6"/>
  <c r="AS493" i="6"/>
  <c r="AV117" i="6" s="1"/>
  <c r="AZ493" i="6"/>
  <c r="BA493" i="6"/>
  <c r="BC493" i="6"/>
  <c r="BD493" i="6"/>
  <c r="BF493" i="6"/>
  <c r="BG493" i="6"/>
  <c r="BI493" i="6"/>
  <c r="BH493" i="6"/>
  <c r="BJ493" i="6"/>
  <c r="BK493" i="6"/>
  <c r="BL493" i="6"/>
  <c r="BM493" i="6"/>
  <c r="BN493" i="6"/>
  <c r="BO493" i="6"/>
  <c r="BP493" i="6"/>
  <c r="BQ493" i="6"/>
  <c r="I493" i="6"/>
  <c r="J493" i="6"/>
  <c r="K493" i="6"/>
  <c r="M493" i="6"/>
  <c r="Q493" i="6"/>
  <c r="S493" i="6"/>
  <c r="U493" i="6"/>
  <c r="W493" i="6"/>
  <c r="X493" i="6"/>
  <c r="Z493" i="6"/>
  <c r="AC493" i="6"/>
  <c r="AG493" i="6"/>
  <c r="AI493" i="6"/>
  <c r="AL493" i="6"/>
  <c r="AO493" i="6"/>
  <c r="AP493" i="6"/>
  <c r="AQ493" i="6"/>
  <c r="AR493" i="6"/>
  <c r="AU493" i="6"/>
  <c r="AM3" i="6"/>
  <c r="AN3" i="6"/>
  <c r="AM4" i="6"/>
  <c r="AN4" i="6"/>
  <c r="AM5" i="6"/>
  <c r="AN5" i="6"/>
  <c r="AM6" i="6"/>
  <c r="AN6" i="6"/>
  <c r="AM7" i="6"/>
  <c r="AN7" i="6"/>
  <c r="AM8" i="6"/>
  <c r="AN8" i="6"/>
  <c r="AM9" i="6"/>
  <c r="AN9" i="6"/>
  <c r="AM10" i="6"/>
  <c r="AN10" i="6"/>
  <c r="AM11" i="6"/>
  <c r="AN11" i="6"/>
  <c r="AM12" i="6"/>
  <c r="AN12" i="6"/>
  <c r="AM13" i="6"/>
  <c r="AN13" i="6"/>
  <c r="AM14" i="6"/>
  <c r="AN14" i="6"/>
  <c r="AM15" i="6"/>
  <c r="AN15" i="6"/>
  <c r="AM16" i="6"/>
  <c r="AN16" i="6"/>
  <c r="AM17" i="6"/>
  <c r="AN17" i="6"/>
  <c r="AM18" i="6"/>
  <c r="AN18" i="6"/>
  <c r="AM19" i="6"/>
  <c r="AN19" i="6"/>
  <c r="AM20" i="6"/>
  <c r="AN20" i="6"/>
  <c r="AM21" i="6"/>
  <c r="AN21" i="6"/>
  <c r="AM22" i="6"/>
  <c r="AN22" i="6"/>
  <c r="AM23" i="6"/>
  <c r="AN23" i="6"/>
  <c r="AM24" i="6"/>
  <c r="AN24" i="6"/>
  <c r="AM25" i="6"/>
  <c r="AN25" i="6"/>
  <c r="AM26" i="6"/>
  <c r="AN26" i="6"/>
  <c r="AM27" i="6"/>
  <c r="AN27" i="6"/>
  <c r="AM28" i="6"/>
  <c r="AN28" i="6"/>
  <c r="AM29" i="6"/>
  <c r="AN29" i="6"/>
  <c r="AM30" i="6"/>
  <c r="AN30" i="6"/>
  <c r="AM31" i="6"/>
  <c r="AN31" i="6"/>
  <c r="AM32" i="6"/>
  <c r="AN32" i="6"/>
  <c r="AM33" i="6"/>
  <c r="AN33" i="6"/>
  <c r="AM34" i="6"/>
  <c r="AN34" i="6"/>
  <c r="AM35" i="6"/>
  <c r="AN35" i="6"/>
  <c r="AM36" i="6"/>
  <c r="AN36" i="6"/>
  <c r="AM37" i="6"/>
  <c r="AN37" i="6"/>
  <c r="AM38" i="6"/>
  <c r="AN38" i="6"/>
  <c r="AM39" i="6"/>
  <c r="AN39" i="6"/>
  <c r="AM40" i="6"/>
  <c r="AN40" i="6"/>
  <c r="AM41" i="6"/>
  <c r="AN41" i="6"/>
  <c r="AM42" i="6"/>
  <c r="AN42" i="6"/>
  <c r="AM43" i="6"/>
  <c r="AN43" i="6"/>
  <c r="AM44" i="6"/>
  <c r="AN44" i="6"/>
  <c r="AM45" i="6"/>
  <c r="AN45" i="6"/>
  <c r="AM46" i="6"/>
  <c r="AN46" i="6"/>
  <c r="AM47" i="6"/>
  <c r="AN47" i="6"/>
  <c r="AM48" i="6"/>
  <c r="AN48" i="6"/>
  <c r="AM49" i="6"/>
  <c r="AN49" i="6"/>
  <c r="AM50" i="6"/>
  <c r="AN50" i="6"/>
  <c r="AM51" i="6"/>
  <c r="AN51" i="6"/>
  <c r="AM52" i="6"/>
  <c r="AN52" i="6"/>
  <c r="AM53" i="6"/>
  <c r="AN53" i="6"/>
  <c r="AM54" i="6"/>
  <c r="AN54" i="6"/>
  <c r="AM55" i="6"/>
  <c r="AN55" i="6"/>
  <c r="AM56" i="6"/>
  <c r="AN56" i="6"/>
  <c r="AM57" i="6"/>
  <c r="AN57" i="6"/>
  <c r="AM58" i="6"/>
  <c r="AN58" i="6"/>
  <c r="AM59" i="6"/>
  <c r="AN59" i="6"/>
  <c r="AM60" i="6"/>
  <c r="AN60" i="6"/>
  <c r="AM61" i="6"/>
  <c r="AN61" i="6"/>
  <c r="AM62" i="6"/>
  <c r="AN62" i="6"/>
  <c r="AM63" i="6"/>
  <c r="AN63" i="6"/>
  <c r="AM64" i="6"/>
  <c r="AN64" i="6"/>
  <c r="AM65" i="6"/>
  <c r="AN65" i="6"/>
  <c r="AM66" i="6"/>
  <c r="AN66" i="6"/>
  <c r="AM67" i="6"/>
  <c r="AN67" i="6"/>
  <c r="AM68" i="6"/>
  <c r="AN68" i="6"/>
  <c r="AM69" i="6"/>
  <c r="AN69" i="6"/>
  <c r="AM70" i="6"/>
  <c r="AN70" i="6"/>
  <c r="AM71" i="6"/>
  <c r="AN71" i="6"/>
  <c r="AM72" i="6"/>
  <c r="AN72" i="6"/>
  <c r="AM73" i="6"/>
  <c r="AN73" i="6"/>
  <c r="AM74" i="6"/>
  <c r="AN74" i="6"/>
  <c r="AM75" i="6"/>
  <c r="AN75" i="6"/>
  <c r="AM76" i="6"/>
  <c r="AN76" i="6"/>
  <c r="AM77" i="6"/>
  <c r="AN77" i="6"/>
  <c r="AM78" i="6"/>
  <c r="AN78" i="6"/>
  <c r="AM79" i="6"/>
  <c r="AN79" i="6"/>
  <c r="AM80" i="6"/>
  <c r="AN80" i="6"/>
  <c r="AM81" i="6"/>
  <c r="AN81" i="6"/>
  <c r="AM82" i="6"/>
  <c r="AN82" i="6"/>
  <c r="AM83" i="6"/>
  <c r="AN83" i="6"/>
  <c r="AM84" i="6"/>
  <c r="AN84" i="6"/>
  <c r="AM85" i="6"/>
  <c r="AN85" i="6"/>
  <c r="AM86" i="6"/>
  <c r="AN86" i="6"/>
  <c r="AM87" i="6"/>
  <c r="AN87" i="6"/>
  <c r="AM88" i="6"/>
  <c r="AN88" i="6"/>
  <c r="AM89" i="6"/>
  <c r="AN89" i="6"/>
  <c r="AM90" i="6"/>
  <c r="AN90" i="6"/>
  <c r="AM91" i="6"/>
  <c r="AN91" i="6"/>
  <c r="AM92" i="6"/>
  <c r="AN92" i="6"/>
  <c r="AM93" i="6"/>
  <c r="AN93" i="6"/>
  <c r="AM94" i="6"/>
  <c r="AN94" i="6"/>
  <c r="AM95" i="6"/>
  <c r="AN95" i="6"/>
  <c r="AM96" i="6"/>
  <c r="AN96" i="6"/>
  <c r="AM97" i="6"/>
  <c r="AN97" i="6"/>
  <c r="AM98" i="6"/>
  <c r="AN98" i="6"/>
  <c r="AM99" i="6"/>
  <c r="AN99" i="6"/>
  <c r="AM100" i="6"/>
  <c r="AN100" i="6"/>
  <c r="AM101" i="6"/>
  <c r="AN101" i="6"/>
  <c r="AM102" i="6"/>
  <c r="AN102" i="6"/>
  <c r="AM103" i="6"/>
  <c r="AN103" i="6"/>
  <c r="AM104" i="6"/>
  <c r="AN104" i="6"/>
  <c r="AM105" i="6"/>
  <c r="AN105" i="6"/>
  <c r="AM106" i="6"/>
  <c r="AN106" i="6"/>
  <c r="AM107" i="6"/>
  <c r="AN107" i="6"/>
  <c r="AM108" i="6"/>
  <c r="AN108" i="6"/>
  <c r="AM109" i="6"/>
  <c r="AN109" i="6"/>
  <c r="AM110" i="6"/>
  <c r="AN110" i="6"/>
  <c r="AM111" i="6"/>
  <c r="AN111" i="6"/>
  <c r="AM112" i="6"/>
  <c r="AN112" i="6"/>
  <c r="AM113" i="6"/>
  <c r="AN113" i="6"/>
  <c r="AM114" i="6"/>
  <c r="AN114" i="6"/>
  <c r="AK3" i="6"/>
  <c r="AK4" i="6"/>
  <c r="AK5" i="6"/>
  <c r="AK6" i="6"/>
  <c r="AK7" i="6"/>
  <c r="AK8" i="6"/>
  <c r="AK9" i="6"/>
  <c r="AK10" i="6"/>
  <c r="AK11" i="6"/>
  <c r="AK12" i="6"/>
  <c r="AK13" i="6"/>
  <c r="AK14" i="6"/>
  <c r="AK15" i="6"/>
  <c r="AK16" i="6"/>
  <c r="AK17" i="6"/>
  <c r="AK18" i="6"/>
  <c r="AK19" i="6"/>
  <c r="AK20" i="6"/>
  <c r="AK21" i="6"/>
  <c r="AK22" i="6"/>
  <c r="AK23" i="6"/>
  <c r="AK24" i="6"/>
  <c r="AK25" i="6"/>
  <c r="AK26" i="6"/>
  <c r="AK27" i="6"/>
  <c r="AK28" i="6"/>
  <c r="AK29" i="6"/>
  <c r="AK30" i="6"/>
  <c r="AK31" i="6"/>
  <c r="AK32" i="6"/>
  <c r="AK33" i="6"/>
  <c r="AK34" i="6"/>
  <c r="AK35" i="6"/>
  <c r="AK36" i="6"/>
  <c r="AK37" i="6"/>
  <c r="AK38" i="6"/>
  <c r="AK39" i="6"/>
  <c r="AK40" i="6"/>
  <c r="AK41" i="6"/>
  <c r="AK42" i="6"/>
  <c r="AK43" i="6"/>
  <c r="AK44" i="6"/>
  <c r="AK45" i="6"/>
  <c r="AK46" i="6"/>
  <c r="AK47" i="6"/>
  <c r="AK48" i="6"/>
  <c r="AK49" i="6"/>
  <c r="AK50" i="6"/>
  <c r="AK51" i="6"/>
  <c r="AK52" i="6"/>
  <c r="AK53" i="6"/>
  <c r="AK54" i="6"/>
  <c r="AK55" i="6"/>
  <c r="AK56" i="6"/>
  <c r="AK57" i="6"/>
  <c r="AK58" i="6"/>
  <c r="AK59" i="6"/>
  <c r="AK60" i="6"/>
  <c r="AK61" i="6"/>
  <c r="AK62" i="6"/>
  <c r="AK63" i="6"/>
  <c r="AK64" i="6"/>
  <c r="AK65" i="6"/>
  <c r="AK66" i="6"/>
  <c r="AK67" i="6"/>
  <c r="AK68" i="6"/>
  <c r="AK69" i="6"/>
  <c r="AK70" i="6"/>
  <c r="AK71" i="6"/>
  <c r="AK72" i="6"/>
  <c r="AK73" i="6"/>
  <c r="AK74" i="6"/>
  <c r="AK75" i="6"/>
  <c r="AK76" i="6"/>
  <c r="AK77" i="6"/>
  <c r="AK78" i="6"/>
  <c r="AK79" i="6"/>
  <c r="AK80" i="6"/>
  <c r="AK81" i="6"/>
  <c r="AK82" i="6"/>
  <c r="AK83" i="6"/>
  <c r="AK84" i="6"/>
  <c r="AK85" i="6"/>
  <c r="AK86" i="6"/>
  <c r="AK87" i="6"/>
  <c r="AK88" i="6"/>
  <c r="AK89" i="6"/>
  <c r="AK90" i="6"/>
  <c r="AK91" i="6"/>
  <c r="AK92" i="6"/>
  <c r="AK93" i="6"/>
  <c r="AK94" i="6"/>
  <c r="AK95" i="6"/>
  <c r="AK96" i="6"/>
  <c r="AK97" i="6"/>
  <c r="AK98" i="6"/>
  <c r="AK99" i="6"/>
  <c r="AK100" i="6"/>
  <c r="AK101" i="6"/>
  <c r="AK102" i="6"/>
  <c r="AK103" i="6"/>
  <c r="AK104" i="6"/>
  <c r="AK105" i="6"/>
  <c r="AK106" i="6"/>
  <c r="AK107" i="6"/>
  <c r="AK108" i="6"/>
  <c r="AK109" i="6"/>
  <c r="AK110" i="6"/>
  <c r="AK111" i="6"/>
  <c r="AK112" i="6"/>
  <c r="AK113" i="6"/>
  <c r="AK114" i="6"/>
  <c r="AJ3" i="6"/>
  <c r="AJ4" i="6"/>
  <c r="AJ5" i="6"/>
  <c r="AJ6" i="6"/>
  <c r="AJ7" i="6"/>
  <c r="AJ8" i="6"/>
  <c r="AJ9" i="6"/>
  <c r="AJ10" i="6"/>
  <c r="AJ11" i="6"/>
  <c r="AJ12" i="6"/>
  <c r="AJ13" i="6"/>
  <c r="AJ14" i="6"/>
  <c r="AJ15" i="6"/>
  <c r="AJ16" i="6"/>
  <c r="AJ17" i="6"/>
  <c r="AJ18" i="6"/>
  <c r="AJ19" i="6"/>
  <c r="AJ20" i="6"/>
  <c r="AJ21" i="6"/>
  <c r="AJ22" i="6"/>
  <c r="AJ23" i="6"/>
  <c r="AJ24" i="6"/>
  <c r="AJ25" i="6"/>
  <c r="AJ26" i="6"/>
  <c r="AJ27" i="6"/>
  <c r="AJ28" i="6"/>
  <c r="AJ29" i="6"/>
  <c r="AJ30" i="6"/>
  <c r="AJ31" i="6"/>
  <c r="AJ32" i="6"/>
  <c r="AJ33" i="6"/>
  <c r="AJ34" i="6"/>
  <c r="AJ35" i="6"/>
  <c r="AJ36" i="6"/>
  <c r="AJ37" i="6"/>
  <c r="AJ38" i="6"/>
  <c r="AJ39" i="6"/>
  <c r="AJ40" i="6"/>
  <c r="AJ41" i="6"/>
  <c r="AJ42" i="6"/>
  <c r="AJ43" i="6"/>
  <c r="AJ44" i="6"/>
  <c r="AJ45" i="6"/>
  <c r="AJ46" i="6"/>
  <c r="AJ47" i="6"/>
  <c r="AJ48" i="6"/>
  <c r="AJ49" i="6"/>
  <c r="AJ50" i="6"/>
  <c r="AJ51" i="6"/>
  <c r="AJ52" i="6"/>
  <c r="AJ53" i="6"/>
  <c r="AJ54" i="6"/>
  <c r="AJ55" i="6"/>
  <c r="AJ56" i="6"/>
  <c r="AJ57" i="6"/>
  <c r="AJ58" i="6"/>
  <c r="AJ59" i="6"/>
  <c r="AJ60" i="6"/>
  <c r="AJ61" i="6"/>
  <c r="AJ62" i="6"/>
  <c r="AJ63" i="6"/>
  <c r="AJ64" i="6"/>
  <c r="AJ65" i="6"/>
  <c r="AJ66" i="6"/>
  <c r="AJ67" i="6"/>
  <c r="AJ68" i="6"/>
  <c r="AJ69" i="6"/>
  <c r="AJ70" i="6"/>
  <c r="AJ71" i="6"/>
  <c r="AJ72" i="6"/>
  <c r="AJ73" i="6"/>
  <c r="AJ74" i="6"/>
  <c r="AJ75" i="6"/>
  <c r="AJ76" i="6"/>
  <c r="AJ77" i="6"/>
  <c r="AJ78" i="6"/>
  <c r="AJ79" i="6"/>
  <c r="AJ80" i="6"/>
  <c r="AJ81" i="6"/>
  <c r="AJ82" i="6"/>
  <c r="AJ83" i="6"/>
  <c r="AJ84" i="6"/>
  <c r="AJ85" i="6"/>
  <c r="AJ86" i="6"/>
  <c r="AJ87" i="6"/>
  <c r="AJ88" i="6"/>
  <c r="AJ89" i="6"/>
  <c r="AJ90" i="6"/>
  <c r="AJ91" i="6"/>
  <c r="AJ92" i="6"/>
  <c r="AJ93" i="6"/>
  <c r="AJ94" i="6"/>
  <c r="AJ95" i="6"/>
  <c r="AJ96" i="6"/>
  <c r="AJ97" i="6"/>
  <c r="AJ98" i="6"/>
  <c r="AJ99" i="6"/>
  <c r="AJ100" i="6"/>
  <c r="AJ101" i="6"/>
  <c r="AJ102" i="6"/>
  <c r="AJ103" i="6"/>
  <c r="AJ104" i="6"/>
  <c r="AJ105" i="6"/>
  <c r="AJ106" i="6"/>
  <c r="AJ107" i="6"/>
  <c r="AJ108" i="6"/>
  <c r="AJ109" i="6"/>
  <c r="AJ110" i="6"/>
  <c r="AJ111" i="6"/>
  <c r="AJ112" i="6"/>
  <c r="AJ113" i="6"/>
  <c r="AJ114" i="6"/>
  <c r="AH3" i="6"/>
  <c r="AH4" i="6"/>
  <c r="AH5" i="6"/>
  <c r="AH6" i="6"/>
  <c r="AH7" i="6"/>
  <c r="AH8" i="6"/>
  <c r="AH9" i="6"/>
  <c r="AH10" i="6"/>
  <c r="AH11" i="6"/>
  <c r="AH12" i="6"/>
  <c r="AH13" i="6"/>
  <c r="AH14" i="6"/>
  <c r="AH15" i="6"/>
  <c r="AH16" i="6"/>
  <c r="AH17" i="6"/>
  <c r="AH18" i="6"/>
  <c r="AH19" i="6"/>
  <c r="AH20" i="6"/>
  <c r="AH21" i="6"/>
  <c r="AH22" i="6"/>
  <c r="AH23" i="6"/>
  <c r="AH24" i="6"/>
  <c r="AH25" i="6"/>
  <c r="AH26" i="6"/>
  <c r="AH27" i="6"/>
  <c r="AH28" i="6"/>
  <c r="AH29" i="6"/>
  <c r="AH30" i="6"/>
  <c r="AH31" i="6"/>
  <c r="AH32" i="6"/>
  <c r="AH33" i="6"/>
  <c r="AH34" i="6"/>
  <c r="AH35" i="6"/>
  <c r="AH36" i="6"/>
  <c r="AH37" i="6"/>
  <c r="AH38" i="6"/>
  <c r="AH39" i="6"/>
  <c r="AH40" i="6"/>
  <c r="AH41" i="6"/>
  <c r="AH42" i="6"/>
  <c r="AH43" i="6"/>
  <c r="AH44" i="6"/>
  <c r="AH45" i="6"/>
  <c r="AH46" i="6"/>
  <c r="AH47" i="6"/>
  <c r="AH48" i="6"/>
  <c r="AH49" i="6"/>
  <c r="AH50" i="6"/>
  <c r="AH51" i="6"/>
  <c r="AH52" i="6"/>
  <c r="AH53" i="6"/>
  <c r="AH54" i="6"/>
  <c r="AH55" i="6"/>
  <c r="AH56" i="6"/>
  <c r="AH57" i="6"/>
  <c r="AH58" i="6"/>
  <c r="AH59" i="6"/>
  <c r="AH60" i="6"/>
  <c r="AH61" i="6"/>
  <c r="AH62" i="6"/>
  <c r="AH63" i="6"/>
  <c r="AH64" i="6"/>
  <c r="AH65" i="6"/>
  <c r="AH66" i="6"/>
  <c r="AH67" i="6"/>
  <c r="AH68" i="6"/>
  <c r="AH69" i="6"/>
  <c r="AH70" i="6"/>
  <c r="AH71" i="6"/>
  <c r="AH72" i="6"/>
  <c r="AH73" i="6"/>
  <c r="AH74" i="6"/>
  <c r="AH75" i="6"/>
  <c r="AH76" i="6"/>
  <c r="AH77" i="6"/>
  <c r="AH78" i="6"/>
  <c r="AH79" i="6"/>
  <c r="AH80" i="6"/>
  <c r="AH81" i="6"/>
  <c r="AH82" i="6"/>
  <c r="AH83" i="6"/>
  <c r="AH84" i="6"/>
  <c r="AH85" i="6"/>
  <c r="AH86" i="6"/>
  <c r="AH87" i="6"/>
  <c r="AH88" i="6"/>
  <c r="AH89" i="6"/>
  <c r="AH90" i="6"/>
  <c r="AH91" i="6"/>
  <c r="AH92" i="6"/>
  <c r="AH93" i="6"/>
  <c r="AH94" i="6"/>
  <c r="AH95" i="6"/>
  <c r="AH96" i="6"/>
  <c r="AH97" i="6"/>
  <c r="AH98" i="6"/>
  <c r="AH99" i="6"/>
  <c r="AH100" i="6"/>
  <c r="AH101" i="6"/>
  <c r="AH102" i="6"/>
  <c r="AH103" i="6"/>
  <c r="AH104" i="6"/>
  <c r="AH105" i="6"/>
  <c r="AH106" i="6"/>
  <c r="AH107" i="6"/>
  <c r="AH108" i="6"/>
  <c r="AH109" i="6"/>
  <c r="AH110" i="6"/>
  <c r="AH111" i="6"/>
  <c r="AH112" i="6"/>
  <c r="AH113" i="6"/>
  <c r="AH114" i="6"/>
  <c r="AD3" i="6"/>
  <c r="AE3" i="6"/>
  <c r="AF3" i="6"/>
  <c r="AD4" i="6"/>
  <c r="AE4" i="6"/>
  <c r="AF4" i="6"/>
  <c r="AD5" i="6"/>
  <c r="AE5" i="6"/>
  <c r="AF5" i="6"/>
  <c r="AD6" i="6"/>
  <c r="AE6" i="6"/>
  <c r="AF6" i="6"/>
  <c r="AD7" i="6"/>
  <c r="AE7" i="6"/>
  <c r="AF7" i="6"/>
  <c r="AD8" i="6"/>
  <c r="AE8" i="6"/>
  <c r="AF8" i="6"/>
  <c r="AD9" i="6"/>
  <c r="AE9" i="6"/>
  <c r="AF9" i="6"/>
  <c r="AD10" i="6"/>
  <c r="AE10" i="6"/>
  <c r="AF10" i="6"/>
  <c r="AD11" i="6"/>
  <c r="AE11" i="6"/>
  <c r="AF11" i="6"/>
  <c r="AD12" i="6"/>
  <c r="AE12" i="6"/>
  <c r="AF12" i="6"/>
  <c r="AD13" i="6"/>
  <c r="AE13" i="6"/>
  <c r="AF13" i="6"/>
  <c r="AD14" i="6"/>
  <c r="AE14" i="6"/>
  <c r="AF14" i="6"/>
  <c r="AD15" i="6"/>
  <c r="AE15" i="6"/>
  <c r="AF15" i="6"/>
  <c r="AD16" i="6"/>
  <c r="AE16" i="6"/>
  <c r="AF16" i="6"/>
  <c r="AD17" i="6"/>
  <c r="AE17" i="6"/>
  <c r="AF17" i="6"/>
  <c r="AD18" i="6"/>
  <c r="AE18" i="6"/>
  <c r="AF18" i="6"/>
  <c r="AD19" i="6"/>
  <c r="AE19" i="6"/>
  <c r="AF19" i="6"/>
  <c r="AD20" i="6"/>
  <c r="AE20" i="6"/>
  <c r="AF20" i="6"/>
  <c r="AD21" i="6"/>
  <c r="AE21" i="6"/>
  <c r="AF21" i="6"/>
  <c r="AD22" i="6"/>
  <c r="AE22" i="6"/>
  <c r="AF22" i="6"/>
  <c r="AD23" i="6"/>
  <c r="AE23" i="6"/>
  <c r="AF23" i="6"/>
  <c r="AD24" i="6"/>
  <c r="AE24" i="6"/>
  <c r="AF24" i="6"/>
  <c r="AD25" i="6"/>
  <c r="AE25" i="6"/>
  <c r="AF25" i="6"/>
  <c r="AD26" i="6"/>
  <c r="AE26" i="6"/>
  <c r="AF26" i="6"/>
  <c r="AD27" i="6"/>
  <c r="AE27" i="6"/>
  <c r="AF27" i="6"/>
  <c r="AD28" i="6"/>
  <c r="AE28" i="6"/>
  <c r="AF28" i="6"/>
  <c r="AD29" i="6"/>
  <c r="AE29" i="6"/>
  <c r="AF29" i="6"/>
  <c r="AD30" i="6"/>
  <c r="AE30" i="6"/>
  <c r="AF30" i="6"/>
  <c r="AD31" i="6"/>
  <c r="AE31" i="6"/>
  <c r="AF31" i="6"/>
  <c r="AD32" i="6"/>
  <c r="AE32" i="6"/>
  <c r="AF32" i="6"/>
  <c r="AD33" i="6"/>
  <c r="AE33" i="6"/>
  <c r="AF33" i="6"/>
  <c r="AD34" i="6"/>
  <c r="AE34" i="6"/>
  <c r="AF34" i="6"/>
  <c r="AD35" i="6"/>
  <c r="AE35" i="6"/>
  <c r="AF35" i="6"/>
  <c r="AD36" i="6"/>
  <c r="AE36" i="6"/>
  <c r="AF36" i="6"/>
  <c r="AD37" i="6"/>
  <c r="AE37" i="6"/>
  <c r="AF37" i="6"/>
  <c r="AD38" i="6"/>
  <c r="AE38" i="6"/>
  <c r="AF38" i="6"/>
  <c r="AD39" i="6"/>
  <c r="AE39" i="6"/>
  <c r="AF39" i="6"/>
  <c r="AD40" i="6"/>
  <c r="AE40" i="6"/>
  <c r="AF40" i="6"/>
  <c r="AD41" i="6"/>
  <c r="AE41" i="6"/>
  <c r="AF41" i="6"/>
  <c r="AD42" i="6"/>
  <c r="AE42" i="6"/>
  <c r="AF42" i="6"/>
  <c r="AD43" i="6"/>
  <c r="AE43" i="6"/>
  <c r="AF43" i="6"/>
  <c r="AD44" i="6"/>
  <c r="AE44" i="6"/>
  <c r="AF44" i="6"/>
  <c r="AD45" i="6"/>
  <c r="AE45" i="6"/>
  <c r="AF45" i="6"/>
  <c r="AD46" i="6"/>
  <c r="AE46" i="6"/>
  <c r="AF46" i="6"/>
  <c r="AD47" i="6"/>
  <c r="AE47" i="6"/>
  <c r="AF47" i="6"/>
  <c r="AD48" i="6"/>
  <c r="AE48" i="6"/>
  <c r="AF48" i="6"/>
  <c r="AD49" i="6"/>
  <c r="AE49" i="6"/>
  <c r="AF49" i="6"/>
  <c r="AD50" i="6"/>
  <c r="AE50" i="6"/>
  <c r="AF50" i="6"/>
  <c r="AD51" i="6"/>
  <c r="AE51" i="6"/>
  <c r="AF51" i="6"/>
  <c r="AD52" i="6"/>
  <c r="AE52" i="6"/>
  <c r="AF52" i="6"/>
  <c r="AD53" i="6"/>
  <c r="AE53" i="6"/>
  <c r="AF53" i="6"/>
  <c r="AD54" i="6"/>
  <c r="AE54" i="6"/>
  <c r="AF54" i="6"/>
  <c r="AD55" i="6"/>
  <c r="AE55" i="6"/>
  <c r="AF55" i="6"/>
  <c r="AD56" i="6"/>
  <c r="AE56" i="6"/>
  <c r="AF56" i="6"/>
  <c r="AD57" i="6"/>
  <c r="AE57" i="6"/>
  <c r="AF57" i="6"/>
  <c r="AD58" i="6"/>
  <c r="AE58" i="6"/>
  <c r="AF58" i="6"/>
  <c r="AD59" i="6"/>
  <c r="AE59" i="6"/>
  <c r="AF59" i="6"/>
  <c r="AD60" i="6"/>
  <c r="AE60" i="6"/>
  <c r="AF60" i="6"/>
  <c r="AD61" i="6"/>
  <c r="AE61" i="6"/>
  <c r="AF61" i="6"/>
  <c r="AD62" i="6"/>
  <c r="AE62" i="6"/>
  <c r="AF62" i="6"/>
  <c r="AD63" i="6"/>
  <c r="AE63" i="6"/>
  <c r="AF63" i="6"/>
  <c r="AD64" i="6"/>
  <c r="AE64" i="6"/>
  <c r="AF64" i="6"/>
  <c r="AD65" i="6"/>
  <c r="AE65" i="6"/>
  <c r="AF65" i="6"/>
  <c r="AD66" i="6"/>
  <c r="AE66" i="6"/>
  <c r="AF66" i="6"/>
  <c r="AD67" i="6"/>
  <c r="AE67" i="6"/>
  <c r="AF67" i="6"/>
  <c r="AD68" i="6"/>
  <c r="AE68" i="6"/>
  <c r="AF68" i="6"/>
  <c r="AD69" i="6"/>
  <c r="AE69" i="6"/>
  <c r="AF69" i="6"/>
  <c r="AD70" i="6"/>
  <c r="AE70" i="6"/>
  <c r="AF70" i="6"/>
  <c r="AD71" i="6"/>
  <c r="AE71" i="6"/>
  <c r="AF71" i="6"/>
  <c r="AD72" i="6"/>
  <c r="AE72" i="6"/>
  <c r="AF72" i="6"/>
  <c r="AD73" i="6"/>
  <c r="AE73" i="6"/>
  <c r="AF73" i="6"/>
  <c r="AD74" i="6"/>
  <c r="AE74" i="6"/>
  <c r="AF74" i="6"/>
  <c r="AD75" i="6"/>
  <c r="AE75" i="6"/>
  <c r="AF75" i="6"/>
  <c r="AD76" i="6"/>
  <c r="AE76" i="6"/>
  <c r="AF76" i="6"/>
  <c r="AD77" i="6"/>
  <c r="AE77" i="6"/>
  <c r="AF77" i="6"/>
  <c r="AD78" i="6"/>
  <c r="AE78" i="6"/>
  <c r="AF78" i="6"/>
  <c r="AD79" i="6"/>
  <c r="AE79" i="6"/>
  <c r="AF79" i="6"/>
  <c r="AD80" i="6"/>
  <c r="AE80" i="6"/>
  <c r="AF80" i="6"/>
  <c r="AD81" i="6"/>
  <c r="AE81" i="6"/>
  <c r="AF81" i="6"/>
  <c r="AD82" i="6"/>
  <c r="AE82" i="6"/>
  <c r="AF82" i="6"/>
  <c r="AD83" i="6"/>
  <c r="AE83" i="6"/>
  <c r="AF83" i="6"/>
  <c r="AD84" i="6"/>
  <c r="AE84" i="6"/>
  <c r="AF84" i="6"/>
  <c r="AD85" i="6"/>
  <c r="AE85" i="6"/>
  <c r="AF85" i="6"/>
  <c r="AD86" i="6"/>
  <c r="AE86" i="6"/>
  <c r="AF86" i="6"/>
  <c r="AD87" i="6"/>
  <c r="AE87" i="6"/>
  <c r="AF87" i="6"/>
  <c r="AD88" i="6"/>
  <c r="AE88" i="6"/>
  <c r="AF88" i="6"/>
  <c r="AD89" i="6"/>
  <c r="AE89" i="6"/>
  <c r="AF89" i="6"/>
  <c r="AD90" i="6"/>
  <c r="AE90" i="6"/>
  <c r="AF90" i="6"/>
  <c r="AD91" i="6"/>
  <c r="AE91" i="6"/>
  <c r="AF91" i="6"/>
  <c r="AD92" i="6"/>
  <c r="AE92" i="6"/>
  <c r="AF92" i="6"/>
  <c r="AD93" i="6"/>
  <c r="AE93" i="6"/>
  <c r="AF93" i="6"/>
  <c r="AD94" i="6"/>
  <c r="AE94" i="6"/>
  <c r="AF94" i="6"/>
  <c r="AD95" i="6"/>
  <c r="AE95" i="6"/>
  <c r="AF95" i="6"/>
  <c r="AD96" i="6"/>
  <c r="AE96" i="6"/>
  <c r="AF96" i="6"/>
  <c r="AD97" i="6"/>
  <c r="AE97" i="6"/>
  <c r="AF97" i="6"/>
  <c r="AD98" i="6"/>
  <c r="AE98" i="6"/>
  <c r="AF98" i="6"/>
  <c r="AD99" i="6"/>
  <c r="AE99" i="6"/>
  <c r="AF99" i="6"/>
  <c r="AD100" i="6"/>
  <c r="AE100" i="6"/>
  <c r="AF100" i="6"/>
  <c r="AD101" i="6"/>
  <c r="AE101" i="6"/>
  <c r="AF101" i="6"/>
  <c r="AD102" i="6"/>
  <c r="AE102" i="6"/>
  <c r="AF102" i="6"/>
  <c r="AD103" i="6"/>
  <c r="AE103" i="6"/>
  <c r="AF103" i="6"/>
  <c r="AD104" i="6"/>
  <c r="AE104" i="6"/>
  <c r="AF104" i="6"/>
  <c r="AD105" i="6"/>
  <c r="AE105" i="6"/>
  <c r="AF105" i="6"/>
  <c r="AD106" i="6"/>
  <c r="AE106" i="6"/>
  <c r="AF106" i="6"/>
  <c r="AD107" i="6"/>
  <c r="AE107" i="6"/>
  <c r="AF107" i="6"/>
  <c r="AD108" i="6"/>
  <c r="AE108" i="6"/>
  <c r="AF108" i="6"/>
  <c r="AD109" i="6"/>
  <c r="AE109" i="6"/>
  <c r="AF109" i="6"/>
  <c r="AD110" i="6"/>
  <c r="AE110" i="6"/>
  <c r="AF110" i="6"/>
  <c r="AD111" i="6"/>
  <c r="AE111" i="6"/>
  <c r="AF111" i="6"/>
  <c r="AD112" i="6"/>
  <c r="AE112" i="6"/>
  <c r="AF112" i="6"/>
  <c r="AD113" i="6"/>
  <c r="AE113" i="6"/>
  <c r="AF113" i="6"/>
  <c r="AD114" i="6"/>
  <c r="AE114" i="6"/>
  <c r="AF114" i="6"/>
  <c r="AB3" i="6"/>
  <c r="AB4" i="6"/>
  <c r="AB5" i="6"/>
  <c r="AB6" i="6"/>
  <c r="AB7" i="6"/>
  <c r="AB8" i="6"/>
  <c r="AB9" i="6"/>
  <c r="AB10" i="6"/>
  <c r="AB11" i="6"/>
  <c r="AB12" i="6"/>
  <c r="AB13" i="6"/>
  <c r="AB14" i="6"/>
  <c r="AB15" i="6"/>
  <c r="AB16" i="6"/>
  <c r="AB17" i="6"/>
  <c r="AB18" i="6"/>
  <c r="AB19" i="6"/>
  <c r="AB20" i="6"/>
  <c r="AB21" i="6"/>
  <c r="AB22" i="6"/>
  <c r="AB23" i="6"/>
  <c r="AB24" i="6"/>
  <c r="AB25" i="6"/>
  <c r="AB26" i="6"/>
  <c r="AB27" i="6"/>
  <c r="AB28" i="6"/>
  <c r="AB29" i="6"/>
  <c r="AB30" i="6"/>
  <c r="AB31" i="6"/>
  <c r="AB32" i="6"/>
  <c r="AB33" i="6"/>
  <c r="AB34" i="6"/>
  <c r="AB35" i="6"/>
  <c r="AB36" i="6"/>
  <c r="AB37" i="6"/>
  <c r="AB38" i="6"/>
  <c r="AB39" i="6"/>
  <c r="AB40" i="6"/>
  <c r="AB41" i="6"/>
  <c r="AB42" i="6"/>
  <c r="AB43" i="6"/>
  <c r="AB44" i="6"/>
  <c r="AB45" i="6"/>
  <c r="AB46" i="6"/>
  <c r="AB47" i="6"/>
  <c r="AB48" i="6"/>
  <c r="AB49" i="6"/>
  <c r="AB50" i="6"/>
  <c r="AB51" i="6"/>
  <c r="AB52" i="6"/>
  <c r="AB53" i="6"/>
  <c r="AB54" i="6"/>
  <c r="AB55" i="6"/>
  <c r="AB56" i="6"/>
  <c r="AB57" i="6"/>
  <c r="AB58" i="6"/>
  <c r="AB59" i="6"/>
  <c r="AB60" i="6"/>
  <c r="AB61" i="6"/>
  <c r="AB62" i="6"/>
  <c r="AB63" i="6"/>
  <c r="AB64" i="6"/>
  <c r="AB65" i="6"/>
  <c r="AB66" i="6"/>
  <c r="AB67" i="6"/>
  <c r="AB68" i="6"/>
  <c r="AB69" i="6"/>
  <c r="AB70" i="6"/>
  <c r="AB71" i="6"/>
  <c r="AB72" i="6"/>
  <c r="AB73" i="6"/>
  <c r="AB74" i="6"/>
  <c r="AB75" i="6"/>
  <c r="AB76" i="6"/>
  <c r="AB77" i="6"/>
  <c r="AB78" i="6"/>
  <c r="AB79" i="6"/>
  <c r="AB80" i="6"/>
  <c r="AB81" i="6"/>
  <c r="AB82" i="6"/>
  <c r="AB83" i="6"/>
  <c r="AB84" i="6"/>
  <c r="AB85" i="6"/>
  <c r="AB86" i="6"/>
  <c r="AB87" i="6"/>
  <c r="AB88" i="6"/>
  <c r="AB89" i="6"/>
  <c r="AB90" i="6"/>
  <c r="AB91" i="6"/>
  <c r="AB92" i="6"/>
  <c r="AB93" i="6"/>
  <c r="AB94" i="6"/>
  <c r="AB95" i="6"/>
  <c r="AB96" i="6"/>
  <c r="AB97" i="6"/>
  <c r="AB98" i="6"/>
  <c r="AB99" i="6"/>
  <c r="AB100" i="6"/>
  <c r="AB101" i="6"/>
  <c r="AB102" i="6"/>
  <c r="AB103" i="6"/>
  <c r="AB104" i="6"/>
  <c r="AB105" i="6"/>
  <c r="AB106" i="6"/>
  <c r="AB107" i="6"/>
  <c r="AB108" i="6"/>
  <c r="AB109" i="6"/>
  <c r="AB110" i="6"/>
  <c r="AB111" i="6"/>
  <c r="AB112" i="6"/>
  <c r="AB113" i="6"/>
  <c r="AB114" i="6"/>
  <c r="Y3" i="6"/>
  <c r="Y4" i="6"/>
  <c r="Y5" i="6"/>
  <c r="Y6" i="6"/>
  <c r="Y7" i="6"/>
  <c r="Y8" i="6"/>
  <c r="Y9" i="6"/>
  <c r="Y10" i="6"/>
  <c r="Y11" i="6"/>
  <c r="Y12" i="6"/>
  <c r="Y13" i="6"/>
  <c r="Y14" i="6"/>
  <c r="Y15" i="6"/>
  <c r="Y16" i="6"/>
  <c r="Y17" i="6"/>
  <c r="Y18" i="6"/>
  <c r="Y19" i="6"/>
  <c r="Y20" i="6"/>
  <c r="Y21" i="6"/>
  <c r="Y22" i="6"/>
  <c r="Y23" i="6"/>
  <c r="Y24" i="6"/>
  <c r="Y25" i="6"/>
  <c r="Y26" i="6"/>
  <c r="Y27" i="6"/>
  <c r="Y28" i="6"/>
  <c r="Y29" i="6"/>
  <c r="Y30" i="6"/>
  <c r="Y31" i="6"/>
  <c r="Y32" i="6"/>
  <c r="Y33" i="6"/>
  <c r="Y34" i="6"/>
  <c r="Y35" i="6"/>
  <c r="Y36" i="6"/>
  <c r="Y37" i="6"/>
  <c r="Y38" i="6"/>
  <c r="Y39" i="6"/>
  <c r="Y40" i="6"/>
  <c r="Y41" i="6"/>
  <c r="Y42" i="6"/>
  <c r="Y43" i="6"/>
  <c r="Y44" i="6"/>
  <c r="Y45" i="6"/>
  <c r="Y46" i="6"/>
  <c r="Y47" i="6"/>
  <c r="Y48" i="6"/>
  <c r="Y49" i="6"/>
  <c r="Y50" i="6"/>
  <c r="Y51" i="6"/>
  <c r="Y52" i="6"/>
  <c r="Y53" i="6"/>
  <c r="Y54" i="6"/>
  <c r="Y55" i="6"/>
  <c r="Y56" i="6"/>
  <c r="Y57" i="6"/>
  <c r="Y58" i="6"/>
  <c r="Y59" i="6"/>
  <c r="Y60" i="6"/>
  <c r="Y61" i="6"/>
  <c r="Y62" i="6"/>
  <c r="Y63" i="6"/>
  <c r="Y64" i="6"/>
  <c r="Y65" i="6"/>
  <c r="Y66" i="6"/>
  <c r="Y67" i="6"/>
  <c r="Y68" i="6"/>
  <c r="Y69" i="6"/>
  <c r="Y70" i="6"/>
  <c r="Y71" i="6"/>
  <c r="Y72" i="6"/>
  <c r="Y73" i="6"/>
  <c r="Y74" i="6"/>
  <c r="Y75" i="6"/>
  <c r="Y76" i="6"/>
  <c r="Y77" i="6"/>
  <c r="Y78" i="6"/>
  <c r="Y79" i="6"/>
  <c r="Y80" i="6"/>
  <c r="Y81" i="6"/>
  <c r="Y82" i="6"/>
  <c r="Y83" i="6"/>
  <c r="Y84" i="6"/>
  <c r="Y85" i="6"/>
  <c r="Y86" i="6"/>
  <c r="Y87" i="6"/>
  <c r="Y88" i="6"/>
  <c r="Y89" i="6"/>
  <c r="Y90" i="6"/>
  <c r="Y91" i="6"/>
  <c r="Y92" i="6"/>
  <c r="Y93" i="6"/>
  <c r="Y94" i="6"/>
  <c r="Y95" i="6"/>
  <c r="Y96" i="6"/>
  <c r="Y97" i="6"/>
  <c r="Y98" i="6"/>
  <c r="Y99" i="6"/>
  <c r="Y100" i="6"/>
  <c r="Y101" i="6"/>
  <c r="Y102" i="6"/>
  <c r="Y103" i="6"/>
  <c r="Y104" i="6"/>
  <c r="Y105" i="6"/>
  <c r="Y106" i="6"/>
  <c r="Y107" i="6"/>
  <c r="Y108" i="6"/>
  <c r="Y109" i="6"/>
  <c r="Y110" i="6"/>
  <c r="Y111" i="6"/>
  <c r="Y112" i="6"/>
  <c r="Y113" i="6"/>
  <c r="Y114" i="6"/>
  <c r="AA3" i="6"/>
  <c r="AA4" i="6"/>
  <c r="AA5" i="6"/>
  <c r="AA6" i="6"/>
  <c r="AA7" i="6"/>
  <c r="AA8" i="6"/>
  <c r="AA9" i="6"/>
  <c r="AA10" i="6"/>
  <c r="AA11" i="6"/>
  <c r="AA12" i="6"/>
  <c r="AA13" i="6"/>
  <c r="AA14" i="6"/>
  <c r="AA15" i="6"/>
  <c r="AA16" i="6"/>
  <c r="AA17" i="6"/>
  <c r="AA18" i="6"/>
  <c r="AA19" i="6"/>
  <c r="AA20" i="6"/>
  <c r="AA21" i="6"/>
  <c r="AA22" i="6"/>
  <c r="AA23" i="6"/>
  <c r="AA24" i="6"/>
  <c r="AA25" i="6"/>
  <c r="AA26" i="6"/>
  <c r="AA27" i="6"/>
  <c r="AA28" i="6"/>
  <c r="AA29" i="6"/>
  <c r="AA30" i="6"/>
  <c r="AA31" i="6"/>
  <c r="AA32" i="6"/>
  <c r="AA33" i="6"/>
  <c r="AA34" i="6"/>
  <c r="AA35" i="6"/>
  <c r="AA36" i="6"/>
  <c r="AA37" i="6"/>
  <c r="AA38" i="6"/>
  <c r="AA39" i="6"/>
  <c r="AA40" i="6"/>
  <c r="AA41" i="6"/>
  <c r="AA42" i="6"/>
  <c r="AA43" i="6"/>
  <c r="AA44" i="6"/>
  <c r="AA45" i="6"/>
  <c r="AA46" i="6"/>
  <c r="AA47" i="6"/>
  <c r="AA48" i="6"/>
  <c r="AA49" i="6"/>
  <c r="AA50" i="6"/>
  <c r="AA51" i="6"/>
  <c r="AA52" i="6"/>
  <c r="AA53" i="6"/>
  <c r="AA54" i="6"/>
  <c r="AA55" i="6"/>
  <c r="AA56" i="6"/>
  <c r="AA57" i="6"/>
  <c r="AA58" i="6"/>
  <c r="AA59" i="6"/>
  <c r="AA60" i="6"/>
  <c r="AA61" i="6"/>
  <c r="AA62" i="6"/>
  <c r="AA63" i="6"/>
  <c r="AA64" i="6"/>
  <c r="AA65" i="6"/>
  <c r="AA66" i="6"/>
  <c r="AA67" i="6"/>
  <c r="AA68" i="6"/>
  <c r="AA69" i="6"/>
  <c r="AA70" i="6"/>
  <c r="AA71" i="6"/>
  <c r="AA72" i="6"/>
  <c r="AA73" i="6"/>
  <c r="AA74" i="6"/>
  <c r="AA75" i="6"/>
  <c r="AA76" i="6"/>
  <c r="AA77" i="6"/>
  <c r="AA78" i="6"/>
  <c r="AA79" i="6"/>
  <c r="AA80" i="6"/>
  <c r="AA81" i="6"/>
  <c r="AA82" i="6"/>
  <c r="AA83" i="6"/>
  <c r="AA84" i="6"/>
  <c r="AA85" i="6"/>
  <c r="AA86" i="6"/>
  <c r="AA87" i="6"/>
  <c r="AA88" i="6"/>
  <c r="AA89" i="6"/>
  <c r="AA90" i="6"/>
  <c r="AA91" i="6"/>
  <c r="AA92" i="6"/>
  <c r="AA93" i="6"/>
  <c r="AA94" i="6"/>
  <c r="AA95" i="6"/>
  <c r="AA96" i="6"/>
  <c r="AA97" i="6"/>
  <c r="AA98" i="6"/>
  <c r="AA99" i="6"/>
  <c r="AA100" i="6"/>
  <c r="AA101" i="6"/>
  <c r="AA102" i="6"/>
  <c r="AA103" i="6"/>
  <c r="AA104" i="6"/>
  <c r="AA105" i="6"/>
  <c r="AA106" i="6"/>
  <c r="AA107" i="6"/>
  <c r="AA108" i="6"/>
  <c r="AA109" i="6"/>
  <c r="AA110" i="6"/>
  <c r="AA111" i="6"/>
  <c r="AA112" i="6"/>
  <c r="AA113" i="6"/>
  <c r="AA114" i="6"/>
  <c r="V3" i="6"/>
  <c r="V4" i="6"/>
  <c r="V5" i="6"/>
  <c r="V6" i="6"/>
  <c r="V7" i="6"/>
  <c r="V8" i="6"/>
  <c r="V9" i="6"/>
  <c r="V10" i="6"/>
  <c r="V11" i="6"/>
  <c r="V12" i="6"/>
  <c r="V13" i="6"/>
  <c r="V14" i="6"/>
  <c r="V15" i="6"/>
  <c r="V16" i="6"/>
  <c r="V17" i="6"/>
  <c r="V18" i="6"/>
  <c r="V19" i="6"/>
  <c r="V20" i="6"/>
  <c r="V21" i="6"/>
  <c r="V22" i="6"/>
  <c r="V23" i="6"/>
  <c r="V24" i="6"/>
  <c r="V25" i="6"/>
  <c r="V26" i="6"/>
  <c r="V27" i="6"/>
  <c r="V28" i="6"/>
  <c r="V29" i="6"/>
  <c r="V30" i="6"/>
  <c r="V31" i="6"/>
  <c r="V32" i="6"/>
  <c r="V33" i="6"/>
  <c r="V34" i="6"/>
  <c r="V35" i="6"/>
  <c r="V36" i="6"/>
  <c r="V37" i="6"/>
  <c r="V38" i="6"/>
  <c r="V39" i="6"/>
  <c r="V40" i="6"/>
  <c r="V41" i="6"/>
  <c r="V42" i="6"/>
  <c r="V43" i="6"/>
  <c r="V44" i="6"/>
  <c r="V45" i="6"/>
  <c r="V46" i="6"/>
  <c r="V47" i="6"/>
  <c r="V48" i="6"/>
  <c r="V49" i="6"/>
  <c r="V50" i="6"/>
  <c r="V51" i="6"/>
  <c r="V52" i="6"/>
  <c r="V53" i="6"/>
  <c r="V54" i="6"/>
  <c r="V55" i="6"/>
  <c r="V56" i="6"/>
  <c r="V57" i="6"/>
  <c r="V58" i="6"/>
  <c r="V59" i="6"/>
  <c r="V60" i="6"/>
  <c r="V61" i="6"/>
  <c r="V62" i="6"/>
  <c r="V63" i="6"/>
  <c r="V64" i="6"/>
  <c r="V65" i="6"/>
  <c r="V66" i="6"/>
  <c r="V67" i="6"/>
  <c r="V68" i="6"/>
  <c r="V69" i="6"/>
  <c r="V70" i="6"/>
  <c r="V71" i="6"/>
  <c r="V72" i="6"/>
  <c r="V73" i="6"/>
  <c r="V74" i="6"/>
  <c r="V75" i="6"/>
  <c r="V76" i="6"/>
  <c r="V77" i="6"/>
  <c r="V78" i="6"/>
  <c r="V79" i="6"/>
  <c r="V80" i="6"/>
  <c r="V81" i="6"/>
  <c r="V82" i="6"/>
  <c r="V83" i="6"/>
  <c r="V84" i="6"/>
  <c r="V85" i="6"/>
  <c r="V86" i="6"/>
  <c r="V87" i="6"/>
  <c r="V88" i="6"/>
  <c r="V89" i="6"/>
  <c r="V90" i="6"/>
  <c r="V91" i="6"/>
  <c r="V92" i="6"/>
  <c r="V93" i="6"/>
  <c r="V94" i="6"/>
  <c r="V95" i="6"/>
  <c r="V96" i="6"/>
  <c r="V97" i="6"/>
  <c r="V98" i="6"/>
  <c r="V99" i="6"/>
  <c r="V100" i="6"/>
  <c r="V101" i="6"/>
  <c r="V102" i="6"/>
  <c r="V103" i="6"/>
  <c r="V104" i="6"/>
  <c r="V105" i="6"/>
  <c r="V106" i="6"/>
  <c r="V107" i="6"/>
  <c r="V108" i="6"/>
  <c r="V109" i="6"/>
  <c r="V110" i="6"/>
  <c r="V111" i="6"/>
  <c r="V112" i="6"/>
  <c r="V113" i="6"/>
  <c r="V114" i="6"/>
  <c r="T3" i="6"/>
  <c r="T4" i="6"/>
  <c r="T5" i="6"/>
  <c r="T6" i="6"/>
  <c r="T7" i="6"/>
  <c r="T8" i="6"/>
  <c r="T9" i="6"/>
  <c r="T10" i="6"/>
  <c r="T11" i="6"/>
  <c r="T12" i="6"/>
  <c r="T13" i="6"/>
  <c r="T14" i="6"/>
  <c r="T15" i="6"/>
  <c r="T16" i="6"/>
  <c r="T17" i="6"/>
  <c r="T18" i="6"/>
  <c r="T19" i="6"/>
  <c r="T20" i="6"/>
  <c r="T21" i="6"/>
  <c r="T22" i="6"/>
  <c r="T23" i="6"/>
  <c r="T24" i="6"/>
  <c r="T25" i="6"/>
  <c r="T26" i="6"/>
  <c r="T27" i="6"/>
  <c r="T28" i="6"/>
  <c r="T29" i="6"/>
  <c r="T30" i="6"/>
  <c r="T31" i="6"/>
  <c r="T32" i="6"/>
  <c r="T33" i="6"/>
  <c r="T34" i="6"/>
  <c r="T35" i="6"/>
  <c r="T36" i="6"/>
  <c r="T37" i="6"/>
  <c r="T38" i="6"/>
  <c r="T39" i="6"/>
  <c r="T40" i="6"/>
  <c r="T41" i="6"/>
  <c r="T42" i="6"/>
  <c r="T43" i="6"/>
  <c r="T44" i="6"/>
  <c r="T45" i="6"/>
  <c r="T46" i="6"/>
  <c r="T47" i="6"/>
  <c r="T48" i="6"/>
  <c r="T49" i="6"/>
  <c r="T50" i="6"/>
  <c r="T51" i="6"/>
  <c r="T52" i="6"/>
  <c r="T53" i="6"/>
  <c r="T54" i="6"/>
  <c r="T55" i="6"/>
  <c r="T56" i="6"/>
  <c r="T57" i="6"/>
  <c r="T58" i="6"/>
  <c r="T59" i="6"/>
  <c r="T60" i="6"/>
  <c r="T61" i="6"/>
  <c r="T62" i="6"/>
  <c r="T63" i="6"/>
  <c r="T64" i="6"/>
  <c r="T65" i="6"/>
  <c r="T66" i="6"/>
  <c r="T67" i="6"/>
  <c r="T68" i="6"/>
  <c r="T69" i="6"/>
  <c r="T70" i="6"/>
  <c r="T71" i="6"/>
  <c r="T72" i="6"/>
  <c r="T73" i="6"/>
  <c r="T74" i="6"/>
  <c r="T75" i="6"/>
  <c r="T76" i="6"/>
  <c r="T77" i="6"/>
  <c r="T78" i="6"/>
  <c r="T79" i="6"/>
  <c r="T80" i="6"/>
  <c r="T81" i="6"/>
  <c r="T82" i="6"/>
  <c r="T83" i="6"/>
  <c r="T84" i="6"/>
  <c r="T85" i="6"/>
  <c r="T86" i="6"/>
  <c r="T87" i="6"/>
  <c r="T88" i="6"/>
  <c r="T89" i="6"/>
  <c r="T90" i="6"/>
  <c r="T91" i="6"/>
  <c r="T92" i="6"/>
  <c r="T93" i="6"/>
  <c r="T94" i="6"/>
  <c r="T95" i="6"/>
  <c r="T96" i="6"/>
  <c r="T97" i="6"/>
  <c r="T98" i="6"/>
  <c r="T99" i="6"/>
  <c r="T100" i="6"/>
  <c r="T101" i="6"/>
  <c r="T102" i="6"/>
  <c r="T103" i="6"/>
  <c r="T104" i="6"/>
  <c r="T105" i="6"/>
  <c r="T106" i="6"/>
  <c r="T107" i="6"/>
  <c r="T108" i="6"/>
  <c r="T109" i="6"/>
  <c r="T110" i="6"/>
  <c r="T111" i="6"/>
  <c r="T112" i="6"/>
  <c r="T113" i="6"/>
  <c r="T114" i="6"/>
  <c r="R2" i="6"/>
  <c r="R494" i="6" s="1"/>
  <c r="AF541" i="6" s="1"/>
  <c r="R3" i="6"/>
  <c r="R4" i="6"/>
  <c r="R5" i="6"/>
  <c r="R6" i="6"/>
  <c r="R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R88" i="6"/>
  <c r="R89" i="6"/>
  <c r="R90" i="6"/>
  <c r="R91" i="6"/>
  <c r="R92" i="6"/>
  <c r="R93" i="6"/>
  <c r="R94" i="6"/>
  <c r="R95" i="6"/>
  <c r="R96" i="6"/>
  <c r="R97" i="6"/>
  <c r="R98" i="6"/>
  <c r="R99" i="6"/>
  <c r="R100" i="6"/>
  <c r="R101" i="6"/>
  <c r="R102" i="6"/>
  <c r="R103" i="6"/>
  <c r="R104" i="6"/>
  <c r="R105" i="6"/>
  <c r="R106" i="6"/>
  <c r="R107" i="6"/>
  <c r="R108" i="6"/>
  <c r="R109" i="6"/>
  <c r="R110" i="6"/>
  <c r="R111" i="6"/>
  <c r="R112" i="6"/>
  <c r="R113" i="6"/>
  <c r="R114" i="6"/>
  <c r="P114" i="6"/>
  <c r="O114" i="6"/>
  <c r="P113" i="6"/>
  <c r="O113" i="6"/>
  <c r="P112" i="6"/>
  <c r="O112" i="6"/>
  <c r="P111" i="6"/>
  <c r="O111" i="6"/>
  <c r="P110" i="6"/>
  <c r="O110" i="6"/>
  <c r="P109" i="6"/>
  <c r="O109" i="6"/>
  <c r="P108" i="6"/>
  <c r="O108" i="6"/>
  <c r="P107" i="6"/>
  <c r="O107" i="6"/>
  <c r="P106" i="6"/>
  <c r="O106" i="6"/>
  <c r="P105" i="6"/>
  <c r="O105" i="6"/>
  <c r="P104" i="6"/>
  <c r="O104" i="6"/>
  <c r="P103" i="6"/>
  <c r="O103" i="6"/>
  <c r="P102" i="6"/>
  <c r="O102" i="6"/>
  <c r="P101" i="6"/>
  <c r="O101" i="6"/>
  <c r="P100" i="6"/>
  <c r="O100" i="6"/>
  <c r="P99" i="6"/>
  <c r="O99" i="6"/>
  <c r="P98" i="6"/>
  <c r="O98" i="6"/>
  <c r="P97" i="6"/>
  <c r="O97" i="6"/>
  <c r="P96" i="6"/>
  <c r="O96" i="6"/>
  <c r="P95" i="6"/>
  <c r="O95" i="6"/>
  <c r="P94" i="6"/>
  <c r="O94" i="6"/>
  <c r="P93" i="6"/>
  <c r="O93" i="6"/>
  <c r="P92" i="6"/>
  <c r="O92" i="6"/>
  <c r="P91" i="6"/>
  <c r="O91" i="6"/>
  <c r="P90" i="6"/>
  <c r="O90" i="6"/>
  <c r="P89" i="6"/>
  <c r="O89" i="6"/>
  <c r="P88" i="6"/>
  <c r="O88" i="6"/>
  <c r="P87" i="6"/>
  <c r="O87" i="6"/>
  <c r="P86" i="6"/>
  <c r="O86" i="6"/>
  <c r="P85" i="6"/>
  <c r="O85" i="6"/>
  <c r="P84" i="6"/>
  <c r="O84" i="6"/>
  <c r="P83" i="6"/>
  <c r="O83" i="6"/>
  <c r="P82" i="6"/>
  <c r="O82" i="6"/>
  <c r="P81" i="6"/>
  <c r="O81" i="6"/>
  <c r="P80" i="6"/>
  <c r="O80" i="6"/>
  <c r="P79" i="6"/>
  <c r="O79" i="6"/>
  <c r="P78" i="6"/>
  <c r="O78" i="6"/>
  <c r="P77" i="6"/>
  <c r="O77" i="6"/>
  <c r="P76" i="6"/>
  <c r="O76" i="6"/>
  <c r="P75" i="6"/>
  <c r="O75" i="6"/>
  <c r="P74" i="6"/>
  <c r="O74" i="6"/>
  <c r="P73" i="6"/>
  <c r="O73" i="6"/>
  <c r="P72" i="6"/>
  <c r="O72" i="6"/>
  <c r="P71" i="6"/>
  <c r="O71" i="6"/>
  <c r="P70" i="6"/>
  <c r="O70" i="6"/>
  <c r="P69" i="6"/>
  <c r="O69" i="6"/>
  <c r="P68" i="6"/>
  <c r="O68" i="6"/>
  <c r="P67" i="6"/>
  <c r="O67" i="6"/>
  <c r="P66" i="6"/>
  <c r="O66" i="6"/>
  <c r="P65" i="6"/>
  <c r="O65" i="6"/>
  <c r="P64" i="6"/>
  <c r="O64" i="6"/>
  <c r="P63" i="6"/>
  <c r="O63" i="6"/>
  <c r="P62" i="6"/>
  <c r="O62" i="6"/>
  <c r="P61" i="6"/>
  <c r="O61" i="6"/>
  <c r="P60" i="6"/>
  <c r="O60" i="6"/>
  <c r="P59" i="6"/>
  <c r="O59" i="6"/>
  <c r="P58" i="6"/>
  <c r="O58" i="6"/>
  <c r="P57" i="6"/>
  <c r="O57" i="6"/>
  <c r="P56" i="6"/>
  <c r="O56" i="6"/>
  <c r="P55" i="6"/>
  <c r="O55" i="6"/>
  <c r="P54" i="6"/>
  <c r="O54" i="6"/>
  <c r="P53" i="6"/>
  <c r="O53" i="6"/>
  <c r="P52" i="6"/>
  <c r="O52" i="6"/>
  <c r="P51" i="6"/>
  <c r="O51" i="6"/>
  <c r="P50" i="6"/>
  <c r="O50" i="6"/>
  <c r="P49" i="6"/>
  <c r="O49" i="6"/>
  <c r="P48" i="6"/>
  <c r="O48" i="6"/>
  <c r="P47" i="6"/>
  <c r="O47" i="6"/>
  <c r="P46" i="6"/>
  <c r="O46" i="6"/>
  <c r="P45" i="6"/>
  <c r="O45" i="6"/>
  <c r="P44" i="6"/>
  <c r="O44" i="6"/>
  <c r="P43" i="6"/>
  <c r="O43" i="6"/>
  <c r="P42" i="6"/>
  <c r="O42" i="6"/>
  <c r="P41" i="6"/>
  <c r="O41" i="6"/>
  <c r="P40" i="6"/>
  <c r="O40" i="6"/>
  <c r="P39" i="6"/>
  <c r="O39" i="6"/>
  <c r="P38" i="6"/>
  <c r="O38" i="6"/>
  <c r="P37" i="6"/>
  <c r="O37" i="6"/>
  <c r="P36" i="6"/>
  <c r="O36" i="6"/>
  <c r="P35" i="6"/>
  <c r="O35" i="6"/>
  <c r="P34" i="6"/>
  <c r="O34" i="6"/>
  <c r="P33" i="6"/>
  <c r="O33" i="6"/>
  <c r="P32" i="6"/>
  <c r="O32" i="6"/>
  <c r="P31" i="6"/>
  <c r="O31" i="6"/>
  <c r="P30" i="6"/>
  <c r="O30" i="6"/>
  <c r="P29" i="6"/>
  <c r="O29" i="6"/>
  <c r="P28" i="6"/>
  <c r="O28" i="6"/>
  <c r="P27" i="6"/>
  <c r="O27" i="6"/>
  <c r="P26" i="6"/>
  <c r="O26" i="6"/>
  <c r="P25" i="6"/>
  <c r="O25" i="6"/>
  <c r="P24" i="6"/>
  <c r="O24" i="6"/>
  <c r="P23" i="6"/>
  <c r="O23" i="6"/>
  <c r="P22" i="6"/>
  <c r="O22" i="6"/>
  <c r="P21" i="6"/>
  <c r="O21" i="6"/>
  <c r="P20" i="6"/>
  <c r="O20" i="6"/>
  <c r="P19" i="6"/>
  <c r="O19" i="6"/>
  <c r="P18" i="6"/>
  <c r="O18" i="6"/>
  <c r="P17" i="6"/>
  <c r="O17" i="6"/>
  <c r="P16" i="6"/>
  <c r="O16" i="6"/>
  <c r="P15" i="6"/>
  <c r="O15" i="6"/>
  <c r="P14" i="6"/>
  <c r="O14" i="6"/>
  <c r="P13" i="6"/>
  <c r="O13" i="6"/>
  <c r="P12" i="6"/>
  <c r="O12" i="6"/>
  <c r="P11" i="6"/>
  <c r="O11" i="6"/>
  <c r="P10" i="6"/>
  <c r="O10" i="6"/>
  <c r="P9" i="6"/>
  <c r="O9" i="6"/>
  <c r="P8" i="6"/>
  <c r="O8" i="6"/>
  <c r="P7" i="6"/>
  <c r="O7" i="6"/>
  <c r="P6" i="6"/>
  <c r="O6" i="6"/>
  <c r="P5" i="6"/>
  <c r="O5" i="6"/>
  <c r="P4" i="6"/>
  <c r="O4" i="6"/>
  <c r="P3" i="6"/>
  <c r="O3" i="6"/>
  <c r="N114" i="6"/>
  <c r="N113" i="6"/>
  <c r="N112" i="6"/>
  <c r="N111" i="6"/>
  <c r="N110" i="6"/>
  <c r="N109" i="6"/>
  <c r="N108" i="6"/>
  <c r="N107" i="6"/>
  <c r="N106" i="6"/>
  <c r="N105" i="6"/>
  <c r="N104" i="6"/>
  <c r="N103" i="6"/>
  <c r="N102" i="6"/>
  <c r="N101" i="6"/>
  <c r="N100" i="6"/>
  <c r="N99" i="6"/>
  <c r="N98" i="6"/>
  <c r="N97" i="6"/>
  <c r="N96" i="6"/>
  <c r="N95" i="6"/>
  <c r="N94" i="6"/>
  <c r="N93" i="6"/>
  <c r="N92" i="6"/>
  <c r="N91" i="6"/>
  <c r="N90" i="6"/>
  <c r="N89" i="6"/>
  <c r="N88" i="6"/>
  <c r="N87" i="6"/>
  <c r="N86" i="6"/>
  <c r="N85" i="6"/>
  <c r="N84" i="6"/>
  <c r="N83" i="6"/>
  <c r="N82" i="6"/>
  <c r="N81" i="6"/>
  <c r="N80" i="6"/>
  <c r="N79" i="6"/>
  <c r="N78" i="6"/>
  <c r="N77" i="6"/>
  <c r="N76" i="6"/>
  <c r="N75" i="6"/>
  <c r="N74" i="6"/>
  <c r="N73" i="6"/>
  <c r="N72" i="6"/>
  <c r="N71" i="6"/>
  <c r="N70" i="6"/>
  <c r="N69" i="6"/>
  <c r="N68" i="6"/>
  <c r="N67" i="6"/>
  <c r="N66" i="6"/>
  <c r="N65" i="6"/>
  <c r="N64" i="6"/>
  <c r="N63" i="6"/>
  <c r="N62" i="6"/>
  <c r="N61" i="6"/>
  <c r="N60" i="6"/>
  <c r="N59" i="6"/>
  <c r="N58" i="6"/>
  <c r="N57" i="6"/>
  <c r="N56" i="6"/>
  <c r="N55" i="6"/>
  <c r="N54" i="6"/>
  <c r="N53" i="6"/>
  <c r="N52" i="6"/>
  <c r="N51" i="6"/>
  <c r="N50" i="6"/>
  <c r="N49" i="6"/>
  <c r="N48" i="6"/>
  <c r="N47" i="6"/>
  <c r="N46" i="6"/>
  <c r="N45" i="6"/>
  <c r="N44" i="6"/>
  <c r="N43" i="6"/>
  <c r="N42" i="6"/>
  <c r="N41" i="6"/>
  <c r="N40" i="6"/>
  <c r="N39" i="6"/>
  <c r="N38" i="6"/>
  <c r="N37" i="6"/>
  <c r="N36" i="6"/>
  <c r="N35" i="6"/>
  <c r="N34" i="6"/>
  <c r="N33" i="6"/>
  <c r="N32" i="6"/>
  <c r="N31" i="6"/>
  <c r="N30" i="6"/>
  <c r="N29" i="6"/>
  <c r="N28" i="6"/>
  <c r="N27" i="6"/>
  <c r="N26" i="6"/>
  <c r="N25" i="6"/>
  <c r="N24" i="6"/>
  <c r="N23" i="6"/>
  <c r="N22" i="6"/>
  <c r="N21" i="6"/>
  <c r="N20" i="6"/>
  <c r="N19" i="6"/>
  <c r="N18" i="6"/>
  <c r="N17" i="6"/>
  <c r="N16" i="6"/>
  <c r="N15" i="6"/>
  <c r="N14" i="6"/>
  <c r="N13" i="6"/>
  <c r="N12" i="6"/>
  <c r="N11" i="6"/>
  <c r="N10" i="6"/>
  <c r="N9" i="6"/>
  <c r="N8" i="6"/>
  <c r="N7" i="6"/>
  <c r="N6" i="6"/>
  <c r="N5" i="6"/>
  <c r="N4" i="6"/>
  <c r="N3" i="6"/>
  <c r="L114" i="6"/>
  <c r="L113" i="6"/>
  <c r="L112" i="6"/>
  <c r="L111" i="6"/>
  <c r="L110" i="6"/>
  <c r="L109" i="6"/>
  <c r="L108" i="6"/>
  <c r="L107" i="6"/>
  <c r="L106" i="6"/>
  <c r="L105" i="6"/>
  <c r="L104" i="6"/>
  <c r="L103" i="6"/>
  <c r="L102" i="6"/>
  <c r="L101" i="6"/>
  <c r="L100" i="6"/>
  <c r="L99" i="6"/>
  <c r="L98" i="6"/>
  <c r="L97" i="6"/>
  <c r="L96" i="6"/>
  <c r="L95" i="6"/>
  <c r="L94" i="6"/>
  <c r="L93" i="6"/>
  <c r="L92" i="6"/>
  <c r="L91" i="6"/>
  <c r="L90" i="6"/>
  <c r="L89" i="6"/>
  <c r="L88" i="6"/>
  <c r="L87" i="6"/>
  <c r="L86" i="6"/>
  <c r="L85" i="6"/>
  <c r="L84" i="6"/>
  <c r="L83" i="6"/>
  <c r="L82" i="6"/>
  <c r="L81" i="6"/>
  <c r="L80" i="6"/>
  <c r="L79" i="6"/>
  <c r="L78" i="6"/>
  <c r="L77" i="6"/>
  <c r="L76" i="6"/>
  <c r="L75" i="6"/>
  <c r="L74" i="6"/>
  <c r="L73" i="6"/>
  <c r="L72" i="6"/>
  <c r="L71" i="6"/>
  <c r="L70" i="6"/>
  <c r="L69" i="6"/>
  <c r="L68" i="6"/>
  <c r="L67" i="6"/>
  <c r="L66" i="6"/>
  <c r="L65" i="6"/>
  <c r="L64" i="6"/>
  <c r="L63" i="6"/>
  <c r="L62" i="6"/>
  <c r="L61" i="6"/>
  <c r="L60" i="6"/>
  <c r="L59" i="6"/>
  <c r="L58" i="6"/>
  <c r="L57" i="6"/>
  <c r="L56" i="6"/>
  <c r="L55" i="6"/>
  <c r="L54" i="6"/>
  <c r="L53" i="6"/>
  <c r="L52" i="6"/>
  <c r="L51" i="6"/>
  <c r="L50" i="6"/>
  <c r="L49" i="6"/>
  <c r="L48" i="6"/>
  <c r="L47" i="6"/>
  <c r="L46" i="6"/>
  <c r="L45" i="6"/>
  <c r="L44" i="6"/>
  <c r="L43" i="6"/>
  <c r="L42" i="6"/>
  <c r="L41" i="6"/>
  <c r="L40" i="6"/>
  <c r="L39" i="6"/>
  <c r="L38" i="6"/>
  <c r="L37" i="6"/>
  <c r="L36" i="6"/>
  <c r="L35" i="6"/>
  <c r="L34" i="6"/>
  <c r="L33" i="6"/>
  <c r="L32" i="6"/>
  <c r="L31" i="6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L7" i="6"/>
  <c r="L6" i="6"/>
  <c r="L5" i="6"/>
  <c r="L4" i="6"/>
  <c r="L3" i="6"/>
  <c r="F121" i="1"/>
  <c r="AG116" i="1"/>
  <c r="AH116" i="1"/>
  <c r="AI116" i="1"/>
  <c r="AH121" i="1" s="1"/>
  <c r="AJ116" i="1"/>
  <c r="AI121" i="1" s="1"/>
  <c r="AK116" i="1"/>
  <c r="AJ121" i="1" s="1"/>
  <c r="AF116" i="1"/>
  <c r="AF121" i="1" s="1"/>
  <c r="G116" i="1"/>
  <c r="H116" i="1"/>
  <c r="I116" i="1"/>
  <c r="J116" i="1"/>
  <c r="K116" i="1"/>
  <c r="L116" i="1"/>
  <c r="M116" i="1"/>
  <c r="N116" i="1"/>
  <c r="O116" i="1"/>
  <c r="Q116" i="1"/>
  <c r="P116" i="1"/>
  <c r="R116" i="1"/>
  <c r="S116" i="1"/>
  <c r="T116" i="1"/>
  <c r="U116" i="1"/>
  <c r="V116" i="1"/>
  <c r="W116" i="1"/>
  <c r="X116" i="1"/>
  <c r="Y116" i="1"/>
  <c r="Z116" i="1"/>
  <c r="AA116" i="1"/>
  <c r="D121" i="1" s="1"/>
  <c r="AB116" i="1"/>
  <c r="E121" i="1" s="1"/>
  <c r="AD116" i="1"/>
  <c r="AC116" i="1"/>
  <c r="G121" i="1" s="1"/>
  <c r="F116" i="1"/>
  <c r="A121" i="1" s="1"/>
  <c r="M115" i="1"/>
  <c r="D14" i="2"/>
  <c r="C14" i="2"/>
  <c r="J10" i="2"/>
  <c r="F3" i="6"/>
  <c r="G3" i="6"/>
  <c r="H3" i="6"/>
  <c r="F4" i="6"/>
  <c r="G4" i="6"/>
  <c r="H4" i="6"/>
  <c r="F5" i="6"/>
  <c r="G5" i="6"/>
  <c r="H5" i="6"/>
  <c r="F6" i="6"/>
  <c r="G6" i="6"/>
  <c r="H6" i="6"/>
  <c r="F7" i="6"/>
  <c r="G7" i="6"/>
  <c r="H7" i="6"/>
  <c r="F8" i="6"/>
  <c r="G8" i="6"/>
  <c r="H8" i="6"/>
  <c r="F9" i="6"/>
  <c r="G9" i="6"/>
  <c r="H9" i="6"/>
  <c r="F10" i="6"/>
  <c r="G10" i="6"/>
  <c r="H10" i="6"/>
  <c r="F11" i="6"/>
  <c r="G11" i="6"/>
  <c r="H11" i="6"/>
  <c r="F12" i="6"/>
  <c r="G12" i="6"/>
  <c r="H12" i="6"/>
  <c r="F13" i="6"/>
  <c r="G13" i="6"/>
  <c r="H13" i="6"/>
  <c r="F14" i="6"/>
  <c r="G14" i="6"/>
  <c r="H14" i="6"/>
  <c r="F15" i="6"/>
  <c r="G15" i="6"/>
  <c r="H15" i="6"/>
  <c r="F16" i="6"/>
  <c r="G16" i="6"/>
  <c r="H16" i="6"/>
  <c r="F17" i="6"/>
  <c r="G17" i="6"/>
  <c r="H17" i="6"/>
  <c r="F18" i="6"/>
  <c r="G18" i="6"/>
  <c r="H18" i="6"/>
  <c r="F19" i="6"/>
  <c r="G19" i="6"/>
  <c r="H19" i="6"/>
  <c r="F20" i="6"/>
  <c r="G20" i="6"/>
  <c r="H20" i="6"/>
  <c r="F21" i="6"/>
  <c r="G21" i="6"/>
  <c r="H21" i="6"/>
  <c r="F22" i="6"/>
  <c r="G22" i="6"/>
  <c r="H22" i="6"/>
  <c r="F23" i="6"/>
  <c r="G23" i="6"/>
  <c r="H23" i="6"/>
  <c r="F24" i="6"/>
  <c r="G24" i="6"/>
  <c r="H24" i="6"/>
  <c r="F25" i="6"/>
  <c r="G25" i="6"/>
  <c r="H25" i="6"/>
  <c r="F26" i="6"/>
  <c r="G26" i="6"/>
  <c r="H26" i="6"/>
  <c r="F27" i="6"/>
  <c r="G27" i="6"/>
  <c r="H27" i="6"/>
  <c r="F28" i="6"/>
  <c r="G28" i="6"/>
  <c r="H28" i="6"/>
  <c r="F29" i="6"/>
  <c r="G29" i="6"/>
  <c r="H29" i="6"/>
  <c r="F30" i="6"/>
  <c r="G30" i="6"/>
  <c r="H30" i="6"/>
  <c r="F31" i="6"/>
  <c r="G31" i="6"/>
  <c r="H31" i="6"/>
  <c r="F32" i="6"/>
  <c r="G32" i="6"/>
  <c r="H32" i="6"/>
  <c r="F33" i="6"/>
  <c r="G33" i="6"/>
  <c r="H33" i="6"/>
  <c r="F34" i="6"/>
  <c r="G34" i="6"/>
  <c r="H34" i="6"/>
  <c r="F35" i="6"/>
  <c r="G35" i="6"/>
  <c r="H35" i="6"/>
  <c r="F36" i="6"/>
  <c r="G36" i="6"/>
  <c r="H36" i="6"/>
  <c r="F37" i="6"/>
  <c r="G37" i="6"/>
  <c r="H37" i="6"/>
  <c r="F38" i="6"/>
  <c r="G38" i="6"/>
  <c r="H38" i="6"/>
  <c r="F39" i="6"/>
  <c r="G39" i="6"/>
  <c r="H39" i="6"/>
  <c r="F40" i="6"/>
  <c r="G40" i="6"/>
  <c r="H40" i="6"/>
  <c r="F41" i="6"/>
  <c r="G41" i="6"/>
  <c r="H41" i="6"/>
  <c r="F42" i="6"/>
  <c r="G42" i="6"/>
  <c r="H42" i="6"/>
  <c r="F43" i="6"/>
  <c r="G43" i="6"/>
  <c r="H43" i="6"/>
  <c r="F44" i="6"/>
  <c r="G44" i="6"/>
  <c r="H44" i="6"/>
  <c r="F45" i="6"/>
  <c r="G45" i="6"/>
  <c r="H45" i="6"/>
  <c r="F46" i="6"/>
  <c r="G46" i="6"/>
  <c r="H46" i="6"/>
  <c r="F47" i="6"/>
  <c r="G47" i="6"/>
  <c r="H47" i="6"/>
  <c r="F48" i="6"/>
  <c r="G48" i="6"/>
  <c r="H48" i="6"/>
  <c r="F49" i="6"/>
  <c r="G49" i="6"/>
  <c r="H49" i="6"/>
  <c r="F50" i="6"/>
  <c r="G50" i="6"/>
  <c r="H50" i="6"/>
  <c r="F51" i="6"/>
  <c r="G51" i="6"/>
  <c r="H51" i="6"/>
  <c r="F52" i="6"/>
  <c r="G52" i="6"/>
  <c r="H52" i="6"/>
  <c r="F53" i="6"/>
  <c r="G53" i="6"/>
  <c r="H53" i="6"/>
  <c r="F54" i="6"/>
  <c r="G54" i="6"/>
  <c r="H54" i="6"/>
  <c r="F55" i="6"/>
  <c r="G55" i="6"/>
  <c r="H55" i="6"/>
  <c r="F56" i="6"/>
  <c r="G56" i="6"/>
  <c r="H56" i="6"/>
  <c r="F57" i="6"/>
  <c r="G57" i="6"/>
  <c r="H57" i="6"/>
  <c r="F58" i="6"/>
  <c r="G58" i="6"/>
  <c r="H58" i="6"/>
  <c r="F59" i="6"/>
  <c r="G59" i="6"/>
  <c r="H59" i="6"/>
  <c r="F60" i="6"/>
  <c r="G60" i="6"/>
  <c r="H60" i="6"/>
  <c r="F61" i="6"/>
  <c r="G61" i="6"/>
  <c r="H61" i="6"/>
  <c r="F62" i="6"/>
  <c r="G62" i="6"/>
  <c r="H62" i="6"/>
  <c r="F63" i="6"/>
  <c r="G63" i="6"/>
  <c r="H63" i="6"/>
  <c r="F64" i="6"/>
  <c r="G64" i="6"/>
  <c r="H64" i="6"/>
  <c r="F65" i="6"/>
  <c r="G65" i="6"/>
  <c r="H65" i="6"/>
  <c r="F66" i="6"/>
  <c r="G66" i="6"/>
  <c r="H66" i="6"/>
  <c r="F67" i="6"/>
  <c r="G67" i="6"/>
  <c r="H67" i="6"/>
  <c r="F68" i="6"/>
  <c r="G68" i="6"/>
  <c r="H68" i="6"/>
  <c r="F69" i="6"/>
  <c r="G69" i="6"/>
  <c r="H69" i="6"/>
  <c r="F70" i="6"/>
  <c r="G70" i="6"/>
  <c r="H70" i="6"/>
  <c r="F71" i="6"/>
  <c r="G71" i="6"/>
  <c r="H71" i="6"/>
  <c r="F72" i="6"/>
  <c r="G72" i="6"/>
  <c r="H72" i="6"/>
  <c r="F73" i="6"/>
  <c r="G73" i="6"/>
  <c r="H73" i="6"/>
  <c r="F74" i="6"/>
  <c r="G74" i="6"/>
  <c r="H74" i="6"/>
  <c r="F75" i="6"/>
  <c r="G75" i="6"/>
  <c r="H75" i="6"/>
  <c r="F76" i="6"/>
  <c r="G76" i="6"/>
  <c r="H76" i="6"/>
  <c r="F77" i="6"/>
  <c r="G77" i="6"/>
  <c r="H77" i="6"/>
  <c r="F78" i="6"/>
  <c r="G78" i="6"/>
  <c r="H78" i="6"/>
  <c r="F79" i="6"/>
  <c r="G79" i="6"/>
  <c r="H79" i="6"/>
  <c r="F80" i="6"/>
  <c r="G80" i="6"/>
  <c r="H80" i="6"/>
  <c r="F81" i="6"/>
  <c r="G81" i="6"/>
  <c r="H81" i="6"/>
  <c r="F82" i="6"/>
  <c r="G82" i="6"/>
  <c r="H82" i="6"/>
  <c r="F83" i="6"/>
  <c r="G83" i="6"/>
  <c r="H83" i="6"/>
  <c r="F84" i="6"/>
  <c r="G84" i="6"/>
  <c r="H84" i="6"/>
  <c r="F85" i="6"/>
  <c r="G85" i="6"/>
  <c r="H85" i="6"/>
  <c r="F86" i="6"/>
  <c r="G86" i="6"/>
  <c r="H86" i="6"/>
  <c r="F87" i="6"/>
  <c r="G87" i="6"/>
  <c r="H87" i="6"/>
  <c r="F88" i="6"/>
  <c r="G88" i="6"/>
  <c r="H88" i="6"/>
  <c r="F89" i="6"/>
  <c r="G89" i="6"/>
  <c r="H89" i="6"/>
  <c r="F90" i="6"/>
  <c r="G90" i="6"/>
  <c r="H90" i="6"/>
  <c r="F91" i="6"/>
  <c r="G91" i="6"/>
  <c r="H91" i="6"/>
  <c r="F92" i="6"/>
  <c r="G92" i="6"/>
  <c r="H92" i="6"/>
  <c r="F93" i="6"/>
  <c r="G93" i="6"/>
  <c r="H93" i="6"/>
  <c r="F94" i="6"/>
  <c r="G94" i="6"/>
  <c r="H94" i="6"/>
  <c r="F95" i="6"/>
  <c r="G95" i="6"/>
  <c r="H95" i="6"/>
  <c r="F96" i="6"/>
  <c r="G96" i="6"/>
  <c r="H96" i="6"/>
  <c r="F97" i="6"/>
  <c r="G97" i="6"/>
  <c r="H97" i="6"/>
  <c r="F98" i="6"/>
  <c r="G98" i="6"/>
  <c r="H98" i="6"/>
  <c r="F99" i="6"/>
  <c r="G99" i="6"/>
  <c r="H99" i="6"/>
  <c r="F100" i="6"/>
  <c r="G100" i="6"/>
  <c r="H100" i="6"/>
  <c r="F101" i="6"/>
  <c r="G101" i="6"/>
  <c r="H101" i="6"/>
  <c r="F102" i="6"/>
  <c r="G102" i="6"/>
  <c r="H102" i="6"/>
  <c r="F103" i="6"/>
  <c r="G103" i="6"/>
  <c r="H103" i="6"/>
  <c r="F104" i="6"/>
  <c r="G104" i="6"/>
  <c r="H104" i="6"/>
  <c r="F105" i="6"/>
  <c r="G105" i="6"/>
  <c r="H105" i="6"/>
  <c r="F106" i="6"/>
  <c r="G106" i="6"/>
  <c r="H106" i="6"/>
  <c r="F107" i="6"/>
  <c r="G107" i="6"/>
  <c r="H107" i="6"/>
  <c r="F108" i="6"/>
  <c r="G108" i="6"/>
  <c r="H108" i="6"/>
  <c r="F109" i="6"/>
  <c r="G109" i="6"/>
  <c r="H109" i="6"/>
  <c r="F110" i="6"/>
  <c r="G110" i="6"/>
  <c r="H110" i="6"/>
  <c r="F111" i="6"/>
  <c r="G111" i="6"/>
  <c r="H111" i="6"/>
  <c r="F112" i="6"/>
  <c r="G112" i="6"/>
  <c r="H112" i="6"/>
  <c r="F113" i="6"/>
  <c r="G113" i="6"/>
  <c r="H113" i="6"/>
  <c r="F114" i="6"/>
  <c r="G114" i="6"/>
  <c r="H114" i="6"/>
  <c r="BQ494" i="6"/>
  <c r="BC499" i="6" s="1"/>
  <c r="BP494" i="6"/>
  <c r="BB499" i="6" s="1"/>
  <c r="N541" i="6" s="1"/>
  <c r="BO494" i="6"/>
  <c r="BA499" i="6" s="1"/>
  <c r="BN494" i="6"/>
  <c r="AZ499" i="6" s="1"/>
  <c r="BM494" i="6"/>
  <c r="BL494" i="6"/>
  <c r="BK494" i="6"/>
  <c r="BJ494" i="6"/>
  <c r="BH494" i="6"/>
  <c r="BI494" i="6"/>
  <c r="BG494" i="6"/>
  <c r="BF494" i="6"/>
  <c r="BE494" i="6"/>
  <c r="BD494" i="6"/>
  <c r="BC494" i="6"/>
  <c r="BB494" i="6"/>
  <c r="BA494" i="6"/>
  <c r="AZ494" i="6"/>
  <c r="AY494" i="6"/>
  <c r="AX494" i="6"/>
  <c r="AW494" i="6"/>
  <c r="AU494" i="6"/>
  <c r="O498" i="6" s="1"/>
  <c r="T541" i="6" s="1"/>
  <c r="AR494" i="6"/>
  <c r="L498" i="6" s="1"/>
  <c r="P541" i="6" s="1"/>
  <c r="AQ494" i="6"/>
  <c r="K498" i="6" s="1"/>
  <c r="M541" i="6" s="1"/>
  <c r="AP494" i="6"/>
  <c r="J498" i="6" s="1"/>
  <c r="L541" i="6" s="1"/>
  <c r="AO494" i="6"/>
  <c r="I498" i="6" s="1"/>
  <c r="K541" i="6" s="1"/>
  <c r="AN494" i="6"/>
  <c r="BB541" i="6" s="1"/>
  <c r="AM494" i="6"/>
  <c r="BA541" i="6" s="1"/>
  <c r="AL494" i="6"/>
  <c r="AZ541" i="6" s="1"/>
  <c r="AK494" i="6"/>
  <c r="AY541" i="6" s="1"/>
  <c r="AJ494" i="6"/>
  <c r="AX541" i="6" s="1"/>
  <c r="AI494" i="6"/>
  <c r="AW541" i="6" s="1"/>
  <c r="AH494" i="6"/>
  <c r="AV541" i="6" s="1"/>
  <c r="AG494" i="6"/>
  <c r="AU541" i="6" s="1"/>
  <c r="AF494" i="6"/>
  <c r="AT541" i="6" s="1"/>
  <c r="AE494" i="6"/>
  <c r="AS541" i="6" s="1"/>
  <c r="AD494" i="6"/>
  <c r="AR541" i="6" s="1"/>
  <c r="AB494" i="6"/>
  <c r="AP541" i="6" s="1"/>
  <c r="AC494" i="6"/>
  <c r="AQ541" i="6" s="1"/>
  <c r="AA494" i="6"/>
  <c r="AO541" i="6" s="1"/>
  <c r="Z494" i="6"/>
  <c r="AN541" i="6" s="1"/>
  <c r="Y494" i="6"/>
  <c r="AM541" i="6" s="1"/>
  <c r="X494" i="6"/>
  <c r="AL541" i="6" s="1"/>
  <c r="W494" i="6"/>
  <c r="AK541" i="6" s="1"/>
  <c r="V494" i="6"/>
  <c r="AJ541" i="6" s="1"/>
  <c r="U494" i="6"/>
  <c r="AI541" i="6" s="1"/>
  <c r="T494" i="6"/>
  <c r="AH541" i="6" s="1"/>
  <c r="S494" i="6"/>
  <c r="AG541" i="6" s="1"/>
  <c r="Q494" i="6"/>
  <c r="AE541" i="6" s="1"/>
  <c r="P494" i="6"/>
  <c r="AD541" i="6" s="1"/>
  <c r="O494" i="6"/>
  <c r="AC541" i="6" s="1"/>
  <c r="N494" i="6"/>
  <c r="AB541" i="6" s="1"/>
  <c r="M494" i="6"/>
  <c r="AA541" i="6" s="1"/>
  <c r="L494" i="6"/>
  <c r="Z541" i="6" s="1"/>
  <c r="K494" i="6"/>
  <c r="Y541" i="6" s="1"/>
  <c r="J494" i="6"/>
  <c r="X541" i="6" s="1"/>
  <c r="I494" i="6"/>
  <c r="W541" i="6" s="1"/>
  <c r="AV492" i="6"/>
  <c r="AV491" i="6"/>
  <c r="AV490" i="6"/>
  <c r="AV489" i="6"/>
  <c r="AV488" i="6"/>
  <c r="AV487" i="6"/>
  <c r="AV486" i="6"/>
  <c r="AV485" i="6"/>
  <c r="AV484" i="6"/>
  <c r="AV483" i="6"/>
  <c r="AV482" i="6"/>
  <c r="AV481" i="6"/>
  <c r="AV480" i="6"/>
  <c r="AV479" i="6"/>
  <c r="AV478" i="6"/>
  <c r="AV477" i="6"/>
  <c r="AV476" i="6"/>
  <c r="AV475" i="6"/>
  <c r="AV474" i="6"/>
  <c r="AV473" i="6"/>
  <c r="AV472" i="6"/>
  <c r="AV471" i="6"/>
  <c r="AV470" i="6"/>
  <c r="AV469" i="6"/>
  <c r="AV468" i="6"/>
  <c r="AV467" i="6"/>
  <c r="AV466" i="6"/>
  <c r="AV465" i="6"/>
  <c r="AV464" i="6"/>
  <c r="AV463" i="6"/>
  <c r="AV462" i="6"/>
  <c r="AV461" i="6"/>
  <c r="AV460" i="6"/>
  <c r="AV459" i="6"/>
  <c r="AV458" i="6"/>
  <c r="AV457" i="6"/>
  <c r="AV456" i="6"/>
  <c r="AV455" i="6"/>
  <c r="AV454" i="6"/>
  <c r="AV453" i="6"/>
  <c r="AV452" i="6"/>
  <c r="AV451" i="6"/>
  <c r="AV450" i="6"/>
  <c r="AV449" i="6"/>
  <c r="AV448" i="6"/>
  <c r="AV447" i="6"/>
  <c r="AV446" i="6"/>
  <c r="AV445" i="6"/>
  <c r="AV444" i="6"/>
  <c r="AV443" i="6"/>
  <c r="AV442" i="6"/>
  <c r="AV441" i="6"/>
  <c r="AV440" i="6"/>
  <c r="AV439" i="6"/>
  <c r="AV438" i="6"/>
  <c r="AV437" i="6"/>
  <c r="AV436" i="6"/>
  <c r="AV435" i="6"/>
  <c r="AV434" i="6"/>
  <c r="AV433" i="6"/>
  <c r="AV432" i="6"/>
  <c r="AV431" i="6"/>
  <c r="AV430" i="6"/>
  <c r="AV429" i="6"/>
  <c r="AV428" i="6"/>
  <c r="AV427" i="6"/>
  <c r="AV426" i="6"/>
  <c r="AV425" i="6"/>
  <c r="AV424" i="6"/>
  <c r="AV423" i="6"/>
  <c r="AV422" i="6"/>
  <c r="AV421" i="6"/>
  <c r="AV420" i="6"/>
  <c r="AV419" i="6"/>
  <c r="AV418" i="6"/>
  <c r="AV417" i="6"/>
  <c r="AV416" i="6"/>
  <c r="AV415" i="6"/>
  <c r="AV414" i="6"/>
  <c r="AV413" i="6"/>
  <c r="AV412" i="6"/>
  <c r="AV411" i="6"/>
  <c r="AV410" i="6"/>
  <c r="AV409" i="6"/>
  <c r="AV408" i="6"/>
  <c r="AV407" i="6"/>
  <c r="AV406" i="6"/>
  <c r="AV405" i="6"/>
  <c r="AV404" i="6"/>
  <c r="AV403" i="6"/>
  <c r="AV402" i="6"/>
  <c r="AV401" i="6"/>
  <c r="AV400" i="6"/>
  <c r="AV399" i="6"/>
  <c r="AV398" i="6"/>
  <c r="AV397" i="6"/>
  <c r="AV396" i="6"/>
  <c r="AV395" i="6"/>
  <c r="AV394" i="6"/>
  <c r="AV393" i="6"/>
  <c r="AV392" i="6"/>
  <c r="AV391" i="6"/>
  <c r="AV390" i="6"/>
  <c r="AV389" i="6"/>
  <c r="AV388" i="6"/>
  <c r="AV387" i="6"/>
  <c r="AV386" i="6"/>
  <c r="AV385" i="6"/>
  <c r="AV384" i="6"/>
  <c r="AV383" i="6"/>
  <c r="AV382" i="6"/>
  <c r="AV381" i="6"/>
  <c r="AV380" i="6"/>
  <c r="AV379" i="6"/>
  <c r="AV378" i="6"/>
  <c r="AV377" i="6"/>
  <c r="AV376" i="6"/>
  <c r="AV375" i="6"/>
  <c r="AV374" i="6"/>
  <c r="AV373" i="6"/>
  <c r="AV372" i="6"/>
  <c r="AV371" i="6"/>
  <c r="AV370" i="6"/>
  <c r="AV369" i="6"/>
  <c r="AV368" i="6"/>
  <c r="AV367" i="6"/>
  <c r="AV366" i="6"/>
  <c r="AV365" i="6"/>
  <c r="AV364" i="6"/>
  <c r="AV363" i="6"/>
  <c r="AV362" i="6"/>
  <c r="AV361" i="6"/>
  <c r="AV360" i="6"/>
  <c r="AV359" i="6"/>
  <c r="AV358" i="6"/>
  <c r="AV357" i="6"/>
  <c r="AV356" i="6"/>
  <c r="AV355" i="6"/>
  <c r="AV354" i="6"/>
  <c r="AV353" i="6"/>
  <c r="AV352" i="6"/>
  <c r="AV351" i="6"/>
  <c r="AV350" i="6"/>
  <c r="AV349" i="6"/>
  <c r="AV348" i="6"/>
  <c r="AV347" i="6"/>
  <c r="AV346" i="6"/>
  <c r="AV345" i="6"/>
  <c r="AV344" i="6"/>
  <c r="AV343" i="6"/>
  <c r="AV342" i="6"/>
  <c r="AV341" i="6"/>
  <c r="AV340" i="6"/>
  <c r="AV339" i="6"/>
  <c r="AV338" i="6"/>
  <c r="AV337" i="6"/>
  <c r="AV336" i="6"/>
  <c r="AV335" i="6"/>
  <c r="AV334" i="6"/>
  <c r="AV333" i="6"/>
  <c r="AV332" i="6"/>
  <c r="AV331" i="6"/>
  <c r="AV330" i="6"/>
  <c r="AV329" i="6"/>
  <c r="AV328" i="6"/>
  <c r="AV327" i="6"/>
  <c r="AV326" i="6"/>
  <c r="AV325" i="6"/>
  <c r="AV324" i="6"/>
  <c r="AV323" i="6"/>
  <c r="AV322" i="6"/>
  <c r="AV321" i="6"/>
  <c r="AV320" i="6"/>
  <c r="AV319" i="6"/>
  <c r="AV318" i="6"/>
  <c r="AV317" i="6"/>
  <c r="AV316" i="6"/>
  <c r="AV315" i="6"/>
  <c r="AV314" i="6"/>
  <c r="AV313" i="6"/>
  <c r="AV312" i="6"/>
  <c r="AV311" i="6"/>
  <c r="AV310" i="6"/>
  <c r="AV309" i="6"/>
  <c r="AV308" i="6"/>
  <c r="AV307" i="6"/>
  <c r="AV306" i="6"/>
  <c r="AV305" i="6"/>
  <c r="AV304" i="6"/>
  <c r="AV303" i="6"/>
  <c r="AV302" i="6"/>
  <c r="AV301" i="6"/>
  <c r="AV300" i="6"/>
  <c r="AV299" i="6"/>
  <c r="AV298" i="6"/>
  <c r="AV297" i="6"/>
  <c r="AV296" i="6"/>
  <c r="AV295" i="6"/>
  <c r="AV294" i="6"/>
  <c r="AV293" i="6"/>
  <c r="AV292" i="6"/>
  <c r="AV291" i="6"/>
  <c r="AV290" i="6"/>
  <c r="AV289" i="6"/>
  <c r="AV288" i="6"/>
  <c r="AV287" i="6"/>
  <c r="AV286" i="6"/>
  <c r="AV285" i="6"/>
  <c r="AV284" i="6"/>
  <c r="AV283" i="6"/>
  <c r="AV282" i="6"/>
  <c r="AV281" i="6"/>
  <c r="AV280" i="6"/>
  <c r="AV279" i="6"/>
  <c r="AV278" i="6"/>
  <c r="AV277" i="6"/>
  <c r="AV276" i="6"/>
  <c r="AV275" i="6"/>
  <c r="AV274" i="6"/>
  <c r="AV273" i="6"/>
  <c r="AV272" i="6"/>
  <c r="AV271" i="6"/>
  <c r="AV270" i="6"/>
  <c r="AV269" i="6"/>
  <c r="AV268" i="6"/>
  <c r="AV267" i="6"/>
  <c r="AV266" i="6"/>
  <c r="AV265" i="6"/>
  <c r="AV264" i="6"/>
  <c r="AV263" i="6"/>
  <c r="AV262" i="6"/>
  <c r="AV261" i="6"/>
  <c r="AV260" i="6"/>
  <c r="AV259" i="6"/>
  <c r="AV258" i="6"/>
  <c r="AV257" i="6"/>
  <c r="AV256" i="6"/>
  <c r="AV255" i="6"/>
  <c r="AV254" i="6"/>
  <c r="AV253" i="6"/>
  <c r="AV252" i="6"/>
  <c r="AV251" i="6"/>
  <c r="AV250" i="6"/>
  <c r="AV249" i="6"/>
  <c r="AV248" i="6"/>
  <c r="AV247" i="6"/>
  <c r="AV246" i="6"/>
  <c r="AV245" i="6"/>
  <c r="AV244" i="6"/>
  <c r="AV243" i="6"/>
  <c r="AV242" i="6"/>
  <c r="AV241" i="6"/>
  <c r="AV240" i="6"/>
  <c r="AV239" i="6"/>
  <c r="AV238" i="6"/>
  <c r="AV237" i="6"/>
  <c r="AV236" i="6"/>
  <c r="AV235" i="6"/>
  <c r="AV234" i="6"/>
  <c r="AV233" i="6"/>
  <c r="AV232" i="6"/>
  <c r="AV231" i="6"/>
  <c r="AV230" i="6"/>
  <c r="AV229" i="6"/>
  <c r="AV228" i="6"/>
  <c r="AV227" i="6"/>
  <c r="AV226" i="6"/>
  <c r="AV225" i="6"/>
  <c r="AV224" i="6"/>
  <c r="AV223" i="6"/>
  <c r="AV222" i="6"/>
  <c r="AV221" i="6"/>
  <c r="AV220" i="6"/>
  <c r="AV219" i="6"/>
  <c r="AV218" i="6"/>
  <c r="AV217" i="6"/>
  <c r="AV216" i="6"/>
  <c r="AV215" i="6"/>
  <c r="AV213" i="6"/>
  <c r="AV212" i="6"/>
  <c r="AV211" i="6"/>
  <c r="AV210" i="6"/>
  <c r="AV209" i="6"/>
  <c r="AV208" i="6"/>
  <c r="AV207" i="6"/>
  <c r="AV206" i="6"/>
  <c r="AV205" i="6"/>
  <c r="AV204" i="6"/>
  <c r="AV203" i="6"/>
  <c r="AV202" i="6"/>
  <c r="AV201" i="6"/>
  <c r="AV200" i="6"/>
  <c r="AV199" i="6"/>
  <c r="AV198" i="6"/>
  <c r="AV197" i="6"/>
  <c r="AV196" i="6"/>
  <c r="AV195" i="6"/>
  <c r="AV194" i="6"/>
  <c r="AV193" i="6"/>
  <c r="AV192" i="6"/>
  <c r="AV191" i="6"/>
  <c r="AV190" i="6"/>
  <c r="AV189" i="6"/>
  <c r="AV188" i="6"/>
  <c r="AV187" i="6"/>
  <c r="AV186" i="6"/>
  <c r="AV185" i="6"/>
  <c r="AV184" i="6"/>
  <c r="AV183" i="6"/>
  <c r="AV182" i="6"/>
  <c r="AV181" i="6"/>
  <c r="AV180" i="6"/>
  <c r="AV179" i="6"/>
  <c r="AV178" i="6"/>
  <c r="AV177" i="6"/>
  <c r="AV176" i="6"/>
  <c r="AV175" i="6"/>
  <c r="AV174" i="6"/>
  <c r="AV173" i="6"/>
  <c r="AV172" i="6"/>
  <c r="AV171" i="6"/>
  <c r="AV170" i="6"/>
  <c r="AV169" i="6"/>
  <c r="AV168" i="6"/>
  <c r="AV167" i="6"/>
  <c r="AV166" i="6"/>
  <c r="AV165" i="6"/>
  <c r="AV164" i="6"/>
  <c r="AV162" i="6"/>
  <c r="AV161" i="6"/>
  <c r="AV160" i="6"/>
  <c r="AV159" i="6"/>
  <c r="AV158" i="6"/>
  <c r="AV157" i="6"/>
  <c r="AV156" i="6"/>
  <c r="AV155" i="6"/>
  <c r="AV154" i="6"/>
  <c r="AV153" i="6"/>
  <c r="AV152" i="6"/>
  <c r="AV151" i="6"/>
  <c r="AV150" i="6"/>
  <c r="AV149" i="6"/>
  <c r="AV148" i="6"/>
  <c r="AV147" i="6"/>
  <c r="AV146" i="6"/>
  <c r="AV145" i="6"/>
  <c r="AV144" i="6"/>
  <c r="AV143" i="6"/>
  <c r="AV142" i="6"/>
  <c r="AV141" i="6"/>
  <c r="AV140" i="6"/>
  <c r="AV139" i="6"/>
  <c r="AV138" i="6"/>
  <c r="AV137" i="6"/>
  <c r="AV136" i="6"/>
  <c r="AV135" i="6"/>
  <c r="AV134" i="6"/>
  <c r="AV133" i="6"/>
  <c r="AV132" i="6"/>
  <c r="AV131" i="6"/>
  <c r="AV130" i="6"/>
  <c r="AV129" i="6"/>
  <c r="AV128" i="6"/>
  <c r="AV127" i="6"/>
  <c r="AV126" i="6"/>
  <c r="AV125" i="6"/>
  <c r="AV124" i="6"/>
  <c r="AV123" i="6"/>
  <c r="AV122" i="6"/>
  <c r="AV121" i="6"/>
  <c r="AV120" i="6"/>
  <c r="AV119" i="6"/>
  <c r="AV118" i="6"/>
  <c r="AV115" i="6"/>
  <c r="AS95" i="5"/>
  <c r="AV3" i="5"/>
  <c r="AW3" i="5"/>
  <c r="AV4" i="5"/>
  <c r="AW4" i="5"/>
  <c r="AV5" i="5"/>
  <c r="AW5" i="5"/>
  <c r="AV6" i="5"/>
  <c r="AW6" i="5"/>
  <c r="AV7" i="5"/>
  <c r="AW7" i="5"/>
  <c r="AV8" i="5"/>
  <c r="AW8" i="5"/>
  <c r="AV9" i="5"/>
  <c r="AW9" i="5"/>
  <c r="AE3" i="5"/>
  <c r="AE4" i="5"/>
  <c r="AE5" i="5"/>
  <c r="AE6" i="5"/>
  <c r="AE7" i="5"/>
  <c r="AE8" i="5"/>
  <c r="AE9" i="5"/>
  <c r="R3" i="5"/>
  <c r="R4" i="5"/>
  <c r="R5" i="5"/>
  <c r="R6" i="5"/>
  <c r="R7" i="5"/>
  <c r="R8" i="5"/>
  <c r="R9" i="5"/>
  <c r="AS3" i="5"/>
  <c r="AS4" i="5"/>
  <c r="AS5" i="5"/>
  <c r="AS6" i="5"/>
  <c r="AS7" i="5"/>
  <c r="AS8" i="5"/>
  <c r="AS9" i="5"/>
  <c r="A3" i="5"/>
  <c r="B3" i="5"/>
  <c r="C3" i="5"/>
  <c r="D3" i="5"/>
  <c r="E3" i="5"/>
  <c r="F3" i="5"/>
  <c r="G3" i="5"/>
  <c r="H3" i="5"/>
  <c r="A4" i="5"/>
  <c r="B4" i="5"/>
  <c r="C4" i="5"/>
  <c r="D4" i="5"/>
  <c r="E4" i="5"/>
  <c r="F4" i="5"/>
  <c r="G4" i="5"/>
  <c r="H4" i="5"/>
  <c r="A5" i="5"/>
  <c r="B5" i="5"/>
  <c r="C5" i="5"/>
  <c r="D5" i="5"/>
  <c r="E5" i="5"/>
  <c r="F5" i="5"/>
  <c r="G5" i="5"/>
  <c r="H5" i="5"/>
  <c r="A6" i="5"/>
  <c r="B6" i="5"/>
  <c r="C6" i="5"/>
  <c r="D6" i="5"/>
  <c r="E6" i="5"/>
  <c r="F6" i="5"/>
  <c r="G6" i="5"/>
  <c r="H6" i="5"/>
  <c r="A7" i="5"/>
  <c r="B7" i="5"/>
  <c r="C7" i="5"/>
  <c r="D7" i="5"/>
  <c r="E7" i="5"/>
  <c r="F7" i="5"/>
  <c r="G7" i="5"/>
  <c r="H7" i="5"/>
  <c r="A8" i="5"/>
  <c r="B8" i="5"/>
  <c r="C8" i="5"/>
  <c r="D8" i="5"/>
  <c r="E8" i="5"/>
  <c r="F8" i="5"/>
  <c r="G8" i="5"/>
  <c r="H8" i="5"/>
  <c r="A9" i="5"/>
  <c r="B9" i="5"/>
  <c r="C9" i="5"/>
  <c r="E9" i="5"/>
  <c r="F9" i="5"/>
  <c r="G9" i="5"/>
  <c r="H9" i="5"/>
  <c r="M99" i="5"/>
  <c r="Q141" i="5" s="1"/>
  <c r="K99" i="5"/>
  <c r="N141" i="5" s="1"/>
  <c r="I99" i="5"/>
  <c r="L141" i="5" s="1"/>
  <c r="BQ95" i="5"/>
  <c r="BB100" i="5" s="1"/>
  <c r="BP95" i="5"/>
  <c r="BA100" i="5" s="1"/>
  <c r="BO95" i="5"/>
  <c r="AZ100" i="5" s="1"/>
  <c r="BN95" i="5"/>
  <c r="AY100" i="5" s="1"/>
  <c r="BM95" i="5"/>
  <c r="BL95" i="5"/>
  <c r="BK95" i="5"/>
  <c r="BJ95" i="5"/>
  <c r="BI95" i="5"/>
  <c r="BH95" i="5"/>
  <c r="BG95" i="5"/>
  <c r="BF95" i="5"/>
  <c r="BE95" i="5"/>
  <c r="BD95" i="5"/>
  <c r="BC95" i="5"/>
  <c r="BB95" i="5"/>
  <c r="BA95" i="5"/>
  <c r="AZ95" i="5"/>
  <c r="AY95" i="5"/>
  <c r="AX95" i="5"/>
  <c r="AW95" i="5"/>
  <c r="AV95" i="5"/>
  <c r="AT95" i="5"/>
  <c r="AR95" i="5"/>
  <c r="L99" i="5" s="1"/>
  <c r="P141" i="5" s="1"/>
  <c r="AQ95" i="5"/>
  <c r="AP95" i="5"/>
  <c r="J99" i="5" s="1"/>
  <c r="M141" i="5" s="1"/>
  <c r="AO95" i="5"/>
  <c r="AN95" i="5"/>
  <c r="BB141" i="5" s="1"/>
  <c r="AM95" i="5"/>
  <c r="BA141" i="5" s="1"/>
  <c r="AL95" i="5"/>
  <c r="AZ141" i="5" s="1"/>
  <c r="AK95" i="5"/>
  <c r="AY141" i="5" s="1"/>
  <c r="AJ95" i="5"/>
  <c r="AX141" i="5" s="1"/>
  <c r="AI95" i="5"/>
  <c r="AW141" i="5" s="1"/>
  <c r="AH95" i="5"/>
  <c r="AV141" i="5" s="1"/>
  <c r="AG95" i="5"/>
  <c r="AU141" i="5" s="1"/>
  <c r="AF95" i="5"/>
  <c r="AT141" i="5" s="1"/>
  <c r="AE95" i="5"/>
  <c r="AS141" i="5" s="1"/>
  <c r="AD95" i="5"/>
  <c r="AR141" i="5" s="1"/>
  <c r="AC95" i="5"/>
  <c r="AQ141" i="5" s="1"/>
  <c r="AB95" i="5"/>
  <c r="AP141" i="5" s="1"/>
  <c r="AA95" i="5"/>
  <c r="AO141" i="5" s="1"/>
  <c r="Z95" i="5"/>
  <c r="AN141" i="5" s="1"/>
  <c r="Y95" i="5"/>
  <c r="AM141" i="5" s="1"/>
  <c r="X95" i="5"/>
  <c r="AL141" i="5" s="1"/>
  <c r="W95" i="5"/>
  <c r="AK141" i="5" s="1"/>
  <c r="V95" i="5"/>
  <c r="AJ141" i="5" s="1"/>
  <c r="U95" i="5"/>
  <c r="AI141" i="5" s="1"/>
  <c r="T95" i="5"/>
  <c r="AH141" i="5" s="1"/>
  <c r="S95" i="5"/>
  <c r="AG141" i="5" s="1"/>
  <c r="R95" i="5"/>
  <c r="AF141" i="5" s="1"/>
  <c r="Q95" i="5"/>
  <c r="AE141" i="5" s="1"/>
  <c r="P95" i="5"/>
  <c r="AD141" i="5" s="1"/>
  <c r="O95" i="5"/>
  <c r="AC141" i="5" s="1"/>
  <c r="N95" i="5"/>
  <c r="AB141" i="5" s="1"/>
  <c r="M95" i="5"/>
  <c r="AA141" i="5" s="1"/>
  <c r="L95" i="5"/>
  <c r="Z141" i="5" s="1"/>
  <c r="K95" i="5"/>
  <c r="Y141" i="5" s="1"/>
  <c r="J95" i="5"/>
  <c r="X141" i="5" s="1"/>
  <c r="I95" i="5"/>
  <c r="W141" i="5" s="1"/>
  <c r="BR79" i="5"/>
  <c r="AU79" i="5"/>
  <c r="BR78" i="5"/>
  <c r="AU78" i="5"/>
  <c r="BR77" i="5"/>
  <c r="AU77" i="5"/>
  <c r="BR76" i="5"/>
  <c r="AU76" i="5"/>
  <c r="BR75" i="5"/>
  <c r="AU75" i="5"/>
  <c r="BR74" i="5"/>
  <c r="AU74" i="5"/>
  <c r="BR73" i="5"/>
  <c r="AU73" i="5"/>
  <c r="BR72" i="5"/>
  <c r="AU72" i="5"/>
  <c r="BR71" i="5"/>
  <c r="AU71" i="5"/>
  <c r="BR70" i="5"/>
  <c r="AU70" i="5"/>
  <c r="BR69" i="5"/>
  <c r="AU69" i="5"/>
  <c r="BR68" i="5"/>
  <c r="AU68" i="5"/>
  <c r="BR67" i="5"/>
  <c r="AU67" i="5"/>
  <c r="BR66" i="5"/>
  <c r="AU66" i="5"/>
  <c r="BR65" i="5"/>
  <c r="AU65" i="5"/>
  <c r="BR64" i="5"/>
  <c r="AU64" i="5"/>
  <c r="BR63" i="5"/>
  <c r="AU63" i="5"/>
  <c r="BR62" i="5"/>
  <c r="AU62" i="5"/>
  <c r="BR61" i="5"/>
  <c r="AU61" i="5"/>
  <c r="BR60" i="5"/>
  <c r="AU60" i="5"/>
  <c r="BR59" i="5"/>
  <c r="AU59" i="5"/>
  <c r="BR58" i="5"/>
  <c r="AU58" i="5"/>
  <c r="BR57" i="5"/>
  <c r="AU57" i="5"/>
  <c r="BR56" i="5"/>
  <c r="AU56" i="5"/>
  <c r="BR55" i="5"/>
  <c r="AU55" i="5"/>
  <c r="BR54" i="5"/>
  <c r="AU54" i="5"/>
  <c r="BR53" i="5"/>
  <c r="AU53" i="5"/>
  <c r="BR52" i="5"/>
  <c r="AU52" i="5"/>
  <c r="BR51" i="5"/>
  <c r="AU51" i="5"/>
  <c r="BR50" i="5"/>
  <c r="AU50" i="5"/>
  <c r="BR49" i="5"/>
  <c r="AU49" i="5"/>
  <c r="BR48" i="5"/>
  <c r="AU48" i="5"/>
  <c r="BR47" i="5"/>
  <c r="AU47" i="5"/>
  <c r="BR46" i="5"/>
  <c r="AU46" i="5"/>
  <c r="BR45" i="5"/>
  <c r="AU45" i="5"/>
  <c r="BR44" i="5"/>
  <c r="AU44" i="5"/>
  <c r="BR43" i="5"/>
  <c r="AU43" i="5"/>
  <c r="BR42" i="5"/>
  <c r="AU42" i="5"/>
  <c r="BR41" i="5"/>
  <c r="AU41" i="5"/>
  <c r="BR40" i="5"/>
  <c r="AU40" i="5"/>
  <c r="BR39" i="5"/>
  <c r="AU39" i="5"/>
  <c r="BR38" i="5"/>
  <c r="AU38" i="5"/>
  <c r="BR37" i="5"/>
  <c r="AU37" i="5"/>
  <c r="BR36" i="5"/>
  <c r="AU36" i="5"/>
  <c r="BR35" i="5"/>
  <c r="AU35" i="5"/>
  <c r="BR34" i="5"/>
  <c r="AU34" i="5"/>
  <c r="BR33" i="5"/>
  <c r="AU33" i="5"/>
  <c r="BR32" i="5"/>
  <c r="AU32" i="5"/>
  <c r="BR31" i="5"/>
  <c r="AU31" i="5"/>
  <c r="BR30" i="5"/>
  <c r="AU30" i="5"/>
  <c r="BR29" i="5"/>
  <c r="AU29" i="5"/>
  <c r="BR28" i="5"/>
  <c r="AU28" i="5"/>
  <c r="BR27" i="5"/>
  <c r="AU27" i="5"/>
  <c r="BR26" i="5"/>
  <c r="AU26" i="5"/>
  <c r="BR25" i="5"/>
  <c r="AU25" i="5"/>
  <c r="BR24" i="5"/>
  <c r="AU24" i="5"/>
  <c r="BR23" i="5"/>
  <c r="AU23" i="5"/>
  <c r="BR22" i="5"/>
  <c r="AU22" i="5"/>
  <c r="BR21" i="5"/>
  <c r="AU21" i="5"/>
  <c r="BR20" i="5"/>
  <c r="AU20" i="5"/>
  <c r="BR19" i="5"/>
  <c r="AU19" i="5"/>
  <c r="BR18" i="5"/>
  <c r="AU18" i="5"/>
  <c r="BR17" i="5"/>
  <c r="AU17" i="5"/>
  <c r="BR16" i="5"/>
  <c r="AU16" i="5"/>
  <c r="BR15" i="5"/>
  <c r="AU15" i="5"/>
  <c r="BR14" i="5"/>
  <c r="AU14" i="5"/>
  <c r="BR13" i="5"/>
  <c r="AU13" i="5"/>
  <c r="BR12" i="5"/>
  <c r="AU12" i="5"/>
  <c r="BR11" i="5"/>
  <c r="AU11" i="5"/>
  <c r="BR10" i="5"/>
  <c r="AU10" i="5"/>
  <c r="BJ88" i="4"/>
  <c r="BK88" i="4"/>
  <c r="BQ3" i="4"/>
  <c r="BQ4" i="4"/>
  <c r="BQ5" i="4"/>
  <c r="BQ6" i="4"/>
  <c r="BQ7" i="4"/>
  <c r="BQ8" i="4"/>
  <c r="BQ9" i="4"/>
  <c r="BQ10" i="4"/>
  <c r="BQ11" i="4"/>
  <c r="BQ12" i="4"/>
  <c r="BQ13" i="4"/>
  <c r="BQ14" i="4"/>
  <c r="BQ15" i="4"/>
  <c r="BQ16" i="4"/>
  <c r="BQ17" i="4"/>
  <c r="BQ18" i="4"/>
  <c r="BQ19" i="4"/>
  <c r="BQ20" i="4"/>
  <c r="BQ21" i="4"/>
  <c r="BQ22" i="4"/>
  <c r="BQ23" i="4"/>
  <c r="BQ24" i="4"/>
  <c r="BQ25" i="4"/>
  <c r="BQ26" i="4"/>
  <c r="BQ27" i="4"/>
  <c r="BQ28" i="4"/>
  <c r="BQ29" i="4"/>
  <c r="BQ30" i="4"/>
  <c r="BQ31" i="4"/>
  <c r="BQ32" i="4"/>
  <c r="BQ33" i="4"/>
  <c r="BQ34" i="4"/>
  <c r="BQ35" i="4"/>
  <c r="BQ36" i="4"/>
  <c r="BQ37" i="4"/>
  <c r="BQ38" i="4"/>
  <c r="AT3" i="4"/>
  <c r="AT4" i="4"/>
  <c r="AT5" i="4"/>
  <c r="AT6" i="4"/>
  <c r="AT7" i="4"/>
  <c r="AT8" i="4"/>
  <c r="AT9" i="4"/>
  <c r="AT10" i="4"/>
  <c r="AT11" i="4"/>
  <c r="AT12" i="4"/>
  <c r="AT13" i="4"/>
  <c r="AT14" i="4"/>
  <c r="AT15" i="4"/>
  <c r="AT16" i="4"/>
  <c r="AT17" i="4"/>
  <c r="AT18" i="4"/>
  <c r="AT19" i="4"/>
  <c r="AT20" i="4"/>
  <c r="AT21" i="4"/>
  <c r="AT22" i="4"/>
  <c r="AT23" i="4"/>
  <c r="AT24" i="4"/>
  <c r="AT25" i="4"/>
  <c r="AT26" i="4"/>
  <c r="AT27" i="4"/>
  <c r="AT28" i="4"/>
  <c r="AT29" i="4"/>
  <c r="AT30" i="4"/>
  <c r="AT31" i="4"/>
  <c r="AT32" i="4"/>
  <c r="AT33" i="4"/>
  <c r="AT34" i="4"/>
  <c r="AT35" i="4"/>
  <c r="AT36" i="4"/>
  <c r="AT37" i="4"/>
  <c r="AT38" i="4"/>
  <c r="BP88" i="4"/>
  <c r="BA93" i="4" s="1"/>
  <c r="BO88" i="4"/>
  <c r="AZ93" i="4" s="1"/>
  <c r="BN88" i="4"/>
  <c r="AY93" i="4" s="1"/>
  <c r="BM88" i="4"/>
  <c r="AX93" i="4" s="1"/>
  <c r="BL88" i="4"/>
  <c r="BI88" i="4"/>
  <c r="BH88" i="4"/>
  <c r="BG88" i="4"/>
  <c r="BF88" i="4"/>
  <c r="BE88" i="4"/>
  <c r="BD88" i="4"/>
  <c r="BC88" i="4"/>
  <c r="BB88" i="4"/>
  <c r="BA88" i="4"/>
  <c r="AZ88" i="4"/>
  <c r="AY88" i="4"/>
  <c r="AX88" i="4"/>
  <c r="AW88" i="4"/>
  <c r="AV88" i="4"/>
  <c r="AU88" i="4"/>
  <c r="AS88" i="4"/>
  <c r="M92" i="4" s="1"/>
  <c r="AR88" i="4"/>
  <c r="L92" i="4" s="1"/>
  <c r="AQ88" i="4"/>
  <c r="K92" i="4" s="1"/>
  <c r="AP88" i="4"/>
  <c r="J92" i="4" s="1"/>
  <c r="AO88" i="4"/>
  <c r="I92" i="4" s="1"/>
  <c r="AN88" i="4"/>
  <c r="AM88" i="4"/>
  <c r="AL88" i="4"/>
  <c r="AK88" i="4"/>
  <c r="AJ88" i="4"/>
  <c r="AI88" i="4"/>
  <c r="AH88" i="4"/>
  <c r="AG88" i="4"/>
  <c r="AF88" i="4"/>
  <c r="AE88" i="4"/>
  <c r="AD88" i="4"/>
  <c r="AB88" i="4"/>
  <c r="AC88" i="4"/>
  <c r="AA88" i="4"/>
  <c r="Z88" i="4"/>
  <c r="Y88" i="4"/>
  <c r="X88" i="4"/>
  <c r="W88" i="4"/>
  <c r="V88" i="4"/>
  <c r="U88" i="4"/>
  <c r="T88" i="4"/>
  <c r="S88" i="4"/>
  <c r="R88" i="4"/>
  <c r="Q88" i="4"/>
  <c r="P88" i="4"/>
  <c r="O88" i="4"/>
  <c r="N88" i="4"/>
  <c r="M88" i="4"/>
  <c r="L88" i="4"/>
  <c r="K88" i="4"/>
  <c r="J88" i="4"/>
  <c r="I88" i="4"/>
  <c r="BQ72" i="4"/>
  <c r="AT72" i="4"/>
  <c r="BQ71" i="4"/>
  <c r="AT71" i="4"/>
  <c r="BQ70" i="4"/>
  <c r="AT70" i="4"/>
  <c r="BQ69" i="4"/>
  <c r="AT69" i="4"/>
  <c r="BQ68" i="4"/>
  <c r="AT68" i="4"/>
  <c r="BQ67" i="4"/>
  <c r="AT67" i="4"/>
  <c r="BQ66" i="4"/>
  <c r="AT66" i="4"/>
  <c r="BQ65" i="4"/>
  <c r="AT65" i="4"/>
  <c r="BQ64" i="4"/>
  <c r="AT64" i="4"/>
  <c r="BQ63" i="4"/>
  <c r="AT63" i="4"/>
  <c r="BQ62" i="4"/>
  <c r="AT62" i="4"/>
  <c r="BQ61" i="4"/>
  <c r="AT61" i="4"/>
  <c r="BQ60" i="4"/>
  <c r="AT60" i="4"/>
  <c r="BQ59" i="4"/>
  <c r="AT59" i="4"/>
  <c r="BQ58" i="4"/>
  <c r="AT58" i="4"/>
  <c r="BQ57" i="4"/>
  <c r="AT57" i="4"/>
  <c r="BQ56" i="4"/>
  <c r="AT56" i="4"/>
  <c r="BQ55" i="4"/>
  <c r="AT55" i="4"/>
  <c r="BQ54" i="4"/>
  <c r="AT54" i="4"/>
  <c r="BQ53" i="4"/>
  <c r="AT53" i="4"/>
  <c r="BQ52" i="4"/>
  <c r="AT52" i="4"/>
  <c r="BQ51" i="4"/>
  <c r="AT51" i="4"/>
  <c r="BQ50" i="4"/>
  <c r="AT50" i="4"/>
  <c r="BQ49" i="4"/>
  <c r="AT49" i="4"/>
  <c r="BQ48" i="4"/>
  <c r="AT48" i="4"/>
  <c r="BQ47" i="4"/>
  <c r="AT47" i="4"/>
  <c r="BQ46" i="4"/>
  <c r="AT46" i="4"/>
  <c r="BQ45" i="4"/>
  <c r="AT45" i="4"/>
  <c r="BQ44" i="4"/>
  <c r="AT44" i="4"/>
  <c r="BQ43" i="4"/>
  <c r="AT43" i="4"/>
  <c r="BQ42" i="4"/>
  <c r="AT42" i="4"/>
  <c r="BQ41" i="4"/>
  <c r="AT41" i="4"/>
  <c r="BQ40" i="4"/>
  <c r="AT40" i="4"/>
  <c r="BQ39" i="4"/>
  <c r="AT39" i="4"/>
  <c r="BH381" i="3"/>
  <c r="BI381" i="3"/>
  <c r="BJ381" i="3"/>
  <c r="BK381" i="3"/>
  <c r="BH382" i="3"/>
  <c r="BI382" i="3"/>
  <c r="BJ382" i="3"/>
  <c r="BK382" i="3"/>
  <c r="AT4" i="3"/>
  <c r="AT5" i="3"/>
  <c r="AT6" i="3"/>
  <c r="AT7" i="3"/>
  <c r="AT8" i="3"/>
  <c r="AT9" i="3"/>
  <c r="AT10" i="3"/>
  <c r="AT11" i="3"/>
  <c r="AT12" i="3"/>
  <c r="AT13" i="3"/>
  <c r="AT14" i="3"/>
  <c r="AT15" i="3"/>
  <c r="AT16" i="3"/>
  <c r="AT17" i="3"/>
  <c r="AT18" i="3"/>
  <c r="AT19" i="3"/>
  <c r="AT20" i="3"/>
  <c r="AT21" i="3"/>
  <c r="AT22" i="3"/>
  <c r="AT23" i="3"/>
  <c r="AT24" i="3"/>
  <c r="AT25" i="3"/>
  <c r="AT26" i="3"/>
  <c r="AT27" i="3"/>
  <c r="AT28" i="3"/>
  <c r="AT29" i="3"/>
  <c r="AT30" i="3"/>
  <c r="AT31" i="3"/>
  <c r="AT32" i="3"/>
  <c r="AT33" i="3"/>
  <c r="AT34" i="3"/>
  <c r="AT35" i="3"/>
  <c r="AT36" i="3"/>
  <c r="AT37" i="3"/>
  <c r="AT38" i="3"/>
  <c r="AT39" i="3"/>
  <c r="AT40" i="3"/>
  <c r="AT41" i="3"/>
  <c r="AT42" i="3"/>
  <c r="AT43" i="3"/>
  <c r="AT44" i="3"/>
  <c r="AT45" i="3"/>
  <c r="AT46" i="3"/>
  <c r="AT47" i="3"/>
  <c r="AT48" i="3"/>
  <c r="AT49" i="3"/>
  <c r="AT50" i="3"/>
  <c r="AT54" i="3"/>
  <c r="AT55" i="3"/>
  <c r="AT56" i="3"/>
  <c r="AT57" i="3"/>
  <c r="AT58" i="3"/>
  <c r="AT59" i="3"/>
  <c r="AT60" i="3"/>
  <c r="AT61" i="3"/>
  <c r="AT62" i="3"/>
  <c r="AT63" i="3"/>
  <c r="AT64" i="3"/>
  <c r="AT65" i="3"/>
  <c r="AT66" i="3"/>
  <c r="AT67" i="3"/>
  <c r="AT68" i="3"/>
  <c r="AT69" i="3"/>
  <c r="AT70" i="3"/>
  <c r="AT71" i="3"/>
  <c r="AT72" i="3"/>
  <c r="AT73" i="3"/>
  <c r="AT74" i="3"/>
  <c r="AT75" i="3"/>
  <c r="AT76" i="3"/>
  <c r="AT77" i="3"/>
  <c r="AT78" i="3"/>
  <c r="AT79" i="3"/>
  <c r="AT80" i="3"/>
  <c r="AT81" i="3"/>
  <c r="AT82" i="3"/>
  <c r="AT83" i="3"/>
  <c r="AT84" i="3"/>
  <c r="AT85" i="3"/>
  <c r="AT86" i="3"/>
  <c r="AT87" i="3"/>
  <c r="AT88" i="3"/>
  <c r="AT89" i="3"/>
  <c r="AT92" i="3"/>
  <c r="AT93" i="3"/>
  <c r="AT94" i="3"/>
  <c r="AT95" i="3"/>
  <c r="AT96" i="3"/>
  <c r="AT97" i="3"/>
  <c r="AT98" i="3"/>
  <c r="AT99" i="3"/>
  <c r="AT100" i="3"/>
  <c r="AT101" i="3"/>
  <c r="AT102" i="3"/>
  <c r="AT103" i="3"/>
  <c r="AT104" i="3"/>
  <c r="AT105" i="3"/>
  <c r="AT106" i="3"/>
  <c r="AT107" i="3"/>
  <c r="AT108" i="3"/>
  <c r="AT109" i="3"/>
  <c r="AT110" i="3"/>
  <c r="AT111" i="3"/>
  <c r="AT112" i="3"/>
  <c r="AT113" i="3"/>
  <c r="AT114" i="3"/>
  <c r="AT115" i="3"/>
  <c r="AT116" i="3"/>
  <c r="AT117" i="3"/>
  <c r="AT118" i="3"/>
  <c r="AT119" i="3"/>
  <c r="AT120" i="3"/>
  <c r="AT121" i="3"/>
  <c r="AT122" i="3"/>
  <c r="AT123" i="3"/>
  <c r="AT124" i="3"/>
  <c r="AT125" i="3"/>
  <c r="AT126" i="3"/>
  <c r="AT127" i="3"/>
  <c r="AT128" i="3"/>
  <c r="AT129" i="3"/>
  <c r="AT130" i="3"/>
  <c r="AT131" i="3"/>
  <c r="AT132" i="3"/>
  <c r="AT133" i="3"/>
  <c r="AT134" i="3"/>
  <c r="AT135" i="3"/>
  <c r="AT136" i="3"/>
  <c r="AT137" i="3"/>
  <c r="AT138" i="3"/>
  <c r="AT139" i="3"/>
  <c r="AT140" i="3"/>
  <c r="AT141" i="3"/>
  <c r="AT142" i="3"/>
  <c r="AT143" i="3"/>
  <c r="AT144" i="3"/>
  <c r="AT145" i="3"/>
  <c r="AT146" i="3"/>
  <c r="AT147" i="3"/>
  <c r="AT148" i="3"/>
  <c r="AT149" i="3"/>
  <c r="AT150" i="3"/>
  <c r="AT151" i="3"/>
  <c r="AT152" i="3"/>
  <c r="AT153" i="3"/>
  <c r="AT154" i="3"/>
  <c r="AT155" i="3"/>
  <c r="AT156" i="3"/>
  <c r="AT157" i="3"/>
  <c r="AT158" i="3"/>
  <c r="AT159" i="3"/>
  <c r="AT160" i="3"/>
  <c r="AT161" i="3"/>
  <c r="AT162" i="3"/>
  <c r="AT163" i="3"/>
  <c r="AT164" i="3"/>
  <c r="AT165" i="3"/>
  <c r="AT166" i="3"/>
  <c r="AT167" i="3"/>
  <c r="AT168" i="3"/>
  <c r="AT169" i="3"/>
  <c r="AT170" i="3"/>
  <c r="AT171" i="3"/>
  <c r="AT172" i="3"/>
  <c r="AT173" i="3"/>
  <c r="AT174" i="3"/>
  <c r="AT175" i="3"/>
  <c r="AT176" i="3"/>
  <c r="AT177" i="3"/>
  <c r="AT178" i="3"/>
  <c r="AT179" i="3"/>
  <c r="AT180" i="3"/>
  <c r="AT181" i="3"/>
  <c r="AT182" i="3"/>
  <c r="AT183" i="3"/>
  <c r="AT184" i="3"/>
  <c r="AT185" i="3"/>
  <c r="AT186" i="3"/>
  <c r="AT187" i="3"/>
  <c r="AT188" i="3"/>
  <c r="AT189" i="3"/>
  <c r="AT190" i="3"/>
  <c r="AT191" i="3"/>
  <c r="AT192" i="3"/>
  <c r="AT193" i="3"/>
  <c r="AT194" i="3"/>
  <c r="AT195" i="3"/>
  <c r="AT196" i="3"/>
  <c r="AT197" i="3"/>
  <c r="AT198" i="3"/>
  <c r="AT199" i="3"/>
  <c r="AT200" i="3"/>
  <c r="AT201" i="3"/>
  <c r="AT202" i="3"/>
  <c r="AT203" i="3"/>
  <c r="AT204" i="3"/>
  <c r="AT205" i="3"/>
  <c r="AT206" i="3"/>
  <c r="AT207" i="3"/>
  <c r="AT208" i="3"/>
  <c r="AT209" i="3"/>
  <c r="AT210" i="3"/>
  <c r="AT211" i="3"/>
  <c r="AT212" i="3"/>
  <c r="AT213" i="3"/>
  <c r="AT214" i="3"/>
  <c r="AT215" i="3"/>
  <c r="AT216" i="3"/>
  <c r="AT217" i="3"/>
  <c r="AT218" i="3"/>
  <c r="AT219" i="3"/>
  <c r="AT220" i="3"/>
  <c r="AT221" i="3"/>
  <c r="AT222" i="3"/>
  <c r="AT223" i="3"/>
  <c r="AT224" i="3"/>
  <c r="AT225" i="3"/>
  <c r="AT226" i="3"/>
  <c r="AT227" i="3"/>
  <c r="AT228" i="3"/>
  <c r="AT229" i="3"/>
  <c r="AT230" i="3"/>
  <c r="AT231" i="3"/>
  <c r="AT232" i="3"/>
  <c r="AT233" i="3"/>
  <c r="AT234" i="3"/>
  <c r="AT235" i="3"/>
  <c r="AT236" i="3"/>
  <c r="AT237" i="3"/>
  <c r="AT238" i="3"/>
  <c r="AT239" i="3"/>
  <c r="AT240" i="3"/>
  <c r="AT241" i="3"/>
  <c r="AT242" i="3"/>
  <c r="AT243" i="3"/>
  <c r="AT244" i="3"/>
  <c r="AT245" i="3"/>
  <c r="AT246" i="3"/>
  <c r="AT247" i="3"/>
  <c r="AT248" i="3"/>
  <c r="AT249" i="3"/>
  <c r="AT250" i="3"/>
  <c r="AT251" i="3"/>
  <c r="AT252" i="3"/>
  <c r="AT253" i="3"/>
  <c r="AT254" i="3"/>
  <c r="AT255" i="3"/>
  <c r="AT256" i="3"/>
  <c r="AT257" i="3"/>
  <c r="AT258" i="3"/>
  <c r="AT259" i="3"/>
  <c r="AT260" i="3"/>
  <c r="AT261" i="3"/>
  <c r="AT262" i="3"/>
  <c r="AT263" i="3"/>
  <c r="AT264" i="3"/>
  <c r="AT265" i="3"/>
  <c r="AT266" i="3"/>
  <c r="AT267" i="3"/>
  <c r="AT268" i="3"/>
  <c r="AT269" i="3"/>
  <c r="AT270" i="3"/>
  <c r="AT271" i="3"/>
  <c r="AT272" i="3"/>
  <c r="AT273" i="3"/>
  <c r="AT274" i="3"/>
  <c r="AT275" i="3"/>
  <c r="AT276" i="3"/>
  <c r="AT277" i="3"/>
  <c r="AT278" i="3"/>
  <c r="AT279" i="3"/>
  <c r="AT280" i="3"/>
  <c r="AT281" i="3"/>
  <c r="AT282" i="3"/>
  <c r="AT283" i="3"/>
  <c r="AT284" i="3"/>
  <c r="AT285" i="3"/>
  <c r="AT286" i="3"/>
  <c r="AT287" i="3"/>
  <c r="AT288" i="3"/>
  <c r="AT289" i="3"/>
  <c r="AT290" i="3"/>
  <c r="AT291" i="3"/>
  <c r="AT292" i="3"/>
  <c r="AT293" i="3"/>
  <c r="AT294" i="3"/>
  <c r="AT295" i="3"/>
  <c r="AT296" i="3"/>
  <c r="AT297" i="3"/>
  <c r="AT298" i="3"/>
  <c r="AT299" i="3"/>
  <c r="AT300" i="3"/>
  <c r="AT301" i="3"/>
  <c r="AT302" i="3"/>
  <c r="AT303" i="3"/>
  <c r="AT304" i="3"/>
  <c r="AT305" i="3"/>
  <c r="AT306" i="3"/>
  <c r="AT307" i="3"/>
  <c r="AT308" i="3"/>
  <c r="AT309" i="3"/>
  <c r="AT310" i="3"/>
  <c r="AT311" i="3"/>
  <c r="AT312" i="3"/>
  <c r="AT313" i="3"/>
  <c r="AT314" i="3"/>
  <c r="AT315" i="3"/>
  <c r="AT316" i="3"/>
  <c r="AT317" i="3"/>
  <c r="AT318" i="3"/>
  <c r="AT319" i="3"/>
  <c r="AT320" i="3"/>
  <c r="AT321" i="3"/>
  <c r="AT322" i="3"/>
  <c r="AT323" i="3"/>
  <c r="AT324" i="3"/>
  <c r="AT325" i="3"/>
  <c r="AT326" i="3"/>
  <c r="AT327" i="3"/>
  <c r="AT328" i="3"/>
  <c r="AT329" i="3"/>
  <c r="AT330" i="3"/>
  <c r="AT331" i="3"/>
  <c r="AT332" i="3"/>
  <c r="AT333" i="3"/>
  <c r="AT334" i="3"/>
  <c r="AT335" i="3"/>
  <c r="AT336" i="3"/>
  <c r="AT337" i="3"/>
  <c r="AT338" i="3"/>
  <c r="AT339" i="3"/>
  <c r="AT340" i="3"/>
  <c r="AT341" i="3"/>
  <c r="AT342" i="3"/>
  <c r="AT343" i="3"/>
  <c r="AT344" i="3"/>
  <c r="AT345" i="3"/>
  <c r="AT346" i="3"/>
  <c r="AT347" i="3"/>
  <c r="AT348" i="3"/>
  <c r="AT349" i="3"/>
  <c r="AT350" i="3"/>
  <c r="AT351" i="3"/>
  <c r="AT352" i="3"/>
  <c r="AT353" i="3"/>
  <c r="AT354" i="3"/>
  <c r="AT355" i="3"/>
  <c r="AT356" i="3"/>
  <c r="AT357" i="3"/>
  <c r="AT358" i="3"/>
  <c r="AT359" i="3"/>
  <c r="AT360" i="3"/>
  <c r="AT361" i="3"/>
  <c r="AT362" i="3"/>
  <c r="AT363" i="3"/>
  <c r="AT364" i="3"/>
  <c r="AT365" i="3"/>
  <c r="AT366" i="3"/>
  <c r="AT367" i="3"/>
  <c r="AT368" i="3"/>
  <c r="AT369" i="3"/>
  <c r="AT370" i="3"/>
  <c r="AT371" i="3"/>
  <c r="AT372" i="3"/>
  <c r="AT373" i="3"/>
  <c r="AT374" i="3"/>
  <c r="AT375" i="3"/>
  <c r="AT376" i="3"/>
  <c r="AT377" i="3"/>
  <c r="AT378" i="3"/>
  <c r="AT379" i="3"/>
  <c r="AT380" i="3"/>
  <c r="AT3" i="3"/>
  <c r="AV381" i="3"/>
  <c r="AW381" i="3"/>
  <c r="AX381" i="3"/>
  <c r="AY381" i="3"/>
  <c r="AZ381" i="3"/>
  <c r="BA381" i="3"/>
  <c r="BB381" i="3"/>
  <c r="BC381" i="3"/>
  <c r="BD381" i="3"/>
  <c r="BE381" i="3"/>
  <c r="BF381" i="3"/>
  <c r="BG381" i="3"/>
  <c r="BL381" i="3"/>
  <c r="BM381" i="3"/>
  <c r="BN381" i="3"/>
  <c r="BO381" i="3"/>
  <c r="BP4" i="3"/>
  <c r="BP5" i="3"/>
  <c r="BP6" i="3"/>
  <c r="BP7" i="3"/>
  <c r="BP8" i="3"/>
  <c r="BP9" i="3"/>
  <c r="BP10" i="3"/>
  <c r="BP11" i="3"/>
  <c r="BP12" i="3"/>
  <c r="BP13" i="3"/>
  <c r="BP14" i="3"/>
  <c r="BP15" i="3"/>
  <c r="BP16" i="3"/>
  <c r="BP17" i="3"/>
  <c r="BP18" i="3"/>
  <c r="BP19" i="3"/>
  <c r="BP20" i="3"/>
  <c r="BP21" i="3"/>
  <c r="BP22" i="3"/>
  <c r="BP23" i="3"/>
  <c r="BP24" i="3"/>
  <c r="BP25" i="3"/>
  <c r="BP26" i="3"/>
  <c r="BP27" i="3"/>
  <c r="BP28" i="3"/>
  <c r="BP29" i="3"/>
  <c r="BP30" i="3"/>
  <c r="BP31" i="3"/>
  <c r="BP32" i="3"/>
  <c r="BP33" i="3"/>
  <c r="BP34" i="3"/>
  <c r="BP35" i="3"/>
  <c r="BP36" i="3"/>
  <c r="BP37" i="3"/>
  <c r="BP38" i="3"/>
  <c r="BP39" i="3"/>
  <c r="BP40" i="3"/>
  <c r="BP41" i="3"/>
  <c r="BP42" i="3"/>
  <c r="BP43" i="3"/>
  <c r="BP44" i="3"/>
  <c r="BP45" i="3"/>
  <c r="BP46" i="3"/>
  <c r="BP47" i="3"/>
  <c r="BP48" i="3"/>
  <c r="BP49" i="3"/>
  <c r="BP50" i="3"/>
  <c r="BP54" i="3"/>
  <c r="BP55" i="3"/>
  <c r="BP56" i="3"/>
  <c r="BP57" i="3"/>
  <c r="BP58" i="3"/>
  <c r="BP59" i="3"/>
  <c r="BP60" i="3"/>
  <c r="BP61" i="3"/>
  <c r="BP62" i="3"/>
  <c r="BP63" i="3"/>
  <c r="BP64" i="3"/>
  <c r="BP65" i="3"/>
  <c r="BP66" i="3"/>
  <c r="BP67" i="3"/>
  <c r="BP68" i="3"/>
  <c r="BP69" i="3"/>
  <c r="BP70" i="3"/>
  <c r="BP71" i="3"/>
  <c r="BP72" i="3"/>
  <c r="BP73" i="3"/>
  <c r="BP74" i="3"/>
  <c r="BP75" i="3"/>
  <c r="BP76" i="3"/>
  <c r="BP77" i="3"/>
  <c r="BP78" i="3"/>
  <c r="BP79" i="3"/>
  <c r="BP80" i="3"/>
  <c r="BP81" i="3"/>
  <c r="BP82" i="3"/>
  <c r="BP83" i="3"/>
  <c r="BP84" i="3"/>
  <c r="BP85" i="3"/>
  <c r="BP104" i="3"/>
  <c r="BP105" i="3"/>
  <c r="BP106" i="3"/>
  <c r="BP107" i="3"/>
  <c r="BP108" i="3"/>
  <c r="BP109" i="3"/>
  <c r="BP110" i="3"/>
  <c r="BP111" i="3"/>
  <c r="BP112" i="3"/>
  <c r="BP113" i="3"/>
  <c r="BP114" i="3"/>
  <c r="BP115" i="3"/>
  <c r="BP116" i="3"/>
  <c r="BP117" i="3"/>
  <c r="BP118" i="3"/>
  <c r="BP119" i="3"/>
  <c r="BP120" i="3"/>
  <c r="BP121" i="3"/>
  <c r="BP122" i="3"/>
  <c r="BP123" i="3"/>
  <c r="BP124" i="3"/>
  <c r="BP125" i="3"/>
  <c r="BP126" i="3"/>
  <c r="BP127" i="3"/>
  <c r="BP128" i="3"/>
  <c r="BP129" i="3"/>
  <c r="BP130" i="3"/>
  <c r="BP131" i="3"/>
  <c r="BP132" i="3"/>
  <c r="BP133" i="3"/>
  <c r="BP134" i="3"/>
  <c r="BP135" i="3"/>
  <c r="BP136" i="3"/>
  <c r="BP137" i="3"/>
  <c r="BP138" i="3"/>
  <c r="BP139" i="3"/>
  <c r="BP140" i="3"/>
  <c r="BP141" i="3"/>
  <c r="BP142" i="3"/>
  <c r="BP143" i="3"/>
  <c r="BP144" i="3"/>
  <c r="BP145" i="3"/>
  <c r="BP146" i="3"/>
  <c r="BP147" i="3"/>
  <c r="BP148" i="3"/>
  <c r="BP149" i="3"/>
  <c r="BP150" i="3"/>
  <c r="BP151" i="3"/>
  <c r="BP152" i="3"/>
  <c r="BP153" i="3"/>
  <c r="BP154" i="3"/>
  <c r="BP155" i="3"/>
  <c r="BP156" i="3"/>
  <c r="BP157" i="3"/>
  <c r="BP158" i="3"/>
  <c r="BP159" i="3"/>
  <c r="BP160" i="3"/>
  <c r="BP161" i="3"/>
  <c r="BP162" i="3"/>
  <c r="BP163" i="3"/>
  <c r="BP164" i="3"/>
  <c r="BP165" i="3"/>
  <c r="BP166" i="3"/>
  <c r="BP167" i="3"/>
  <c r="BP168" i="3"/>
  <c r="BP169" i="3"/>
  <c r="BP170" i="3"/>
  <c r="BP171" i="3"/>
  <c r="BP172" i="3"/>
  <c r="BP173" i="3"/>
  <c r="BP174" i="3"/>
  <c r="BP175" i="3"/>
  <c r="BP176" i="3"/>
  <c r="BP177" i="3"/>
  <c r="BP178" i="3"/>
  <c r="BP179" i="3"/>
  <c r="BP180" i="3"/>
  <c r="BP181" i="3"/>
  <c r="BP182" i="3"/>
  <c r="BP183" i="3"/>
  <c r="BP184" i="3"/>
  <c r="BP185" i="3"/>
  <c r="BP186" i="3"/>
  <c r="BP187" i="3"/>
  <c r="BP188" i="3"/>
  <c r="BP189" i="3"/>
  <c r="BP190" i="3"/>
  <c r="BP191" i="3"/>
  <c r="BP192" i="3"/>
  <c r="BP193" i="3"/>
  <c r="BP194" i="3"/>
  <c r="BP195" i="3"/>
  <c r="BP196" i="3"/>
  <c r="BP197" i="3"/>
  <c r="BP198" i="3"/>
  <c r="BP199" i="3"/>
  <c r="BP200" i="3"/>
  <c r="BP201" i="3"/>
  <c r="BP202" i="3"/>
  <c r="BP203" i="3"/>
  <c r="BP204" i="3"/>
  <c r="BP205" i="3"/>
  <c r="BP206" i="3"/>
  <c r="BP207" i="3"/>
  <c r="BP208" i="3"/>
  <c r="BP209" i="3"/>
  <c r="BP210" i="3"/>
  <c r="BP211" i="3"/>
  <c r="BP212" i="3"/>
  <c r="BP213" i="3"/>
  <c r="BP214" i="3"/>
  <c r="BP215" i="3"/>
  <c r="BP216" i="3"/>
  <c r="BP217" i="3"/>
  <c r="BP218" i="3"/>
  <c r="BP219" i="3"/>
  <c r="BP220" i="3"/>
  <c r="BP221" i="3"/>
  <c r="BP222" i="3"/>
  <c r="BP223" i="3"/>
  <c r="BP224" i="3"/>
  <c r="BP225" i="3"/>
  <c r="BP226" i="3"/>
  <c r="BP227" i="3"/>
  <c r="BP228" i="3"/>
  <c r="BP229" i="3"/>
  <c r="BP230" i="3"/>
  <c r="BP231" i="3"/>
  <c r="BP232" i="3"/>
  <c r="BP233" i="3"/>
  <c r="BP234" i="3"/>
  <c r="BP235" i="3"/>
  <c r="BP236" i="3"/>
  <c r="BP237" i="3"/>
  <c r="BP238" i="3"/>
  <c r="BP239" i="3"/>
  <c r="BP240" i="3"/>
  <c r="BP241" i="3"/>
  <c r="BP242" i="3"/>
  <c r="BP243" i="3"/>
  <c r="BP244" i="3"/>
  <c r="BP245" i="3"/>
  <c r="BP246" i="3"/>
  <c r="BP247" i="3"/>
  <c r="BP248" i="3"/>
  <c r="BP249" i="3"/>
  <c r="BP250" i="3"/>
  <c r="BP251" i="3"/>
  <c r="BP252" i="3"/>
  <c r="BP253" i="3"/>
  <c r="BP254" i="3"/>
  <c r="BP255" i="3"/>
  <c r="BP256" i="3"/>
  <c r="BP257" i="3"/>
  <c r="BP258" i="3"/>
  <c r="BP259" i="3"/>
  <c r="BP260" i="3"/>
  <c r="BP261" i="3"/>
  <c r="BP262" i="3"/>
  <c r="BP263" i="3"/>
  <c r="BP264" i="3"/>
  <c r="BP265" i="3"/>
  <c r="BP266" i="3"/>
  <c r="BP267" i="3"/>
  <c r="BP268" i="3"/>
  <c r="BP269" i="3"/>
  <c r="BP270" i="3"/>
  <c r="BP271" i="3"/>
  <c r="BP272" i="3"/>
  <c r="BP273" i="3"/>
  <c r="BP274" i="3"/>
  <c r="BP275" i="3"/>
  <c r="BP276" i="3"/>
  <c r="BP277" i="3"/>
  <c r="BP278" i="3"/>
  <c r="BP279" i="3"/>
  <c r="BP280" i="3"/>
  <c r="BP281" i="3"/>
  <c r="BP282" i="3"/>
  <c r="BP283" i="3"/>
  <c r="BP284" i="3"/>
  <c r="BP285" i="3"/>
  <c r="BP286" i="3"/>
  <c r="BP287" i="3"/>
  <c r="BP288" i="3"/>
  <c r="BP289" i="3"/>
  <c r="BP290" i="3"/>
  <c r="BP291" i="3"/>
  <c r="BP292" i="3"/>
  <c r="BP293" i="3"/>
  <c r="BP294" i="3"/>
  <c r="BP295" i="3"/>
  <c r="BP296" i="3"/>
  <c r="BP297" i="3"/>
  <c r="BP298" i="3"/>
  <c r="BP299" i="3"/>
  <c r="BP300" i="3"/>
  <c r="BP301" i="3"/>
  <c r="BP302" i="3"/>
  <c r="BP303" i="3"/>
  <c r="BP304" i="3"/>
  <c r="BP305" i="3"/>
  <c r="BP306" i="3"/>
  <c r="BP307" i="3"/>
  <c r="BP308" i="3"/>
  <c r="BP309" i="3"/>
  <c r="BP310" i="3"/>
  <c r="BP311" i="3"/>
  <c r="BP312" i="3"/>
  <c r="BP313" i="3"/>
  <c r="BP314" i="3"/>
  <c r="BP315" i="3"/>
  <c r="BP316" i="3"/>
  <c r="BP317" i="3"/>
  <c r="BP318" i="3"/>
  <c r="BP319" i="3"/>
  <c r="BP320" i="3"/>
  <c r="BP321" i="3"/>
  <c r="BP322" i="3"/>
  <c r="BP323" i="3"/>
  <c r="BP324" i="3"/>
  <c r="BP325" i="3"/>
  <c r="BP326" i="3"/>
  <c r="BP327" i="3"/>
  <c r="BP328" i="3"/>
  <c r="BP329" i="3"/>
  <c r="BP330" i="3"/>
  <c r="BP331" i="3"/>
  <c r="BP332" i="3"/>
  <c r="BP333" i="3"/>
  <c r="BP334" i="3"/>
  <c r="BP335" i="3"/>
  <c r="BP336" i="3"/>
  <c r="BP337" i="3"/>
  <c r="BP338" i="3"/>
  <c r="BP339" i="3"/>
  <c r="BP340" i="3"/>
  <c r="BP341" i="3"/>
  <c r="BP342" i="3"/>
  <c r="BP343" i="3"/>
  <c r="BP344" i="3"/>
  <c r="BP345" i="3"/>
  <c r="BP346" i="3"/>
  <c r="BP347" i="3"/>
  <c r="BP348" i="3"/>
  <c r="BP349" i="3"/>
  <c r="BP350" i="3"/>
  <c r="BP351" i="3"/>
  <c r="BP352" i="3"/>
  <c r="BP353" i="3"/>
  <c r="BP354" i="3"/>
  <c r="BP355" i="3"/>
  <c r="BP356" i="3"/>
  <c r="BP357" i="3"/>
  <c r="BP358" i="3"/>
  <c r="BP359" i="3"/>
  <c r="BP360" i="3"/>
  <c r="BP361" i="3"/>
  <c r="BP362" i="3"/>
  <c r="BP363" i="3"/>
  <c r="BP364" i="3"/>
  <c r="BP365" i="3"/>
  <c r="BP366" i="3"/>
  <c r="BP367" i="3"/>
  <c r="BP368" i="3"/>
  <c r="BP369" i="3"/>
  <c r="BP370" i="3"/>
  <c r="BP371" i="3"/>
  <c r="BP372" i="3"/>
  <c r="BP373" i="3"/>
  <c r="BP374" i="3"/>
  <c r="BP375" i="3"/>
  <c r="BP376" i="3"/>
  <c r="BP377" i="3"/>
  <c r="BP378" i="3"/>
  <c r="BP379" i="3"/>
  <c r="BP380" i="3"/>
  <c r="BP3" i="3"/>
  <c r="BB382" i="3"/>
  <c r="BC382" i="3"/>
  <c r="BD382" i="3"/>
  <c r="BE382" i="3"/>
  <c r="BF382" i="3"/>
  <c r="BG382" i="3"/>
  <c r="P381" i="3"/>
  <c r="Q381" i="3"/>
  <c r="R381" i="3"/>
  <c r="S381" i="3"/>
  <c r="T381" i="3"/>
  <c r="U381" i="3"/>
  <c r="V381" i="3"/>
  <c r="W381" i="3"/>
  <c r="X381" i="3"/>
  <c r="Y381" i="3"/>
  <c r="Z381" i="3"/>
  <c r="AA381" i="3"/>
  <c r="AB381" i="3"/>
  <c r="AC381" i="3"/>
  <c r="AD381" i="3"/>
  <c r="AE381" i="3"/>
  <c r="AF381" i="3"/>
  <c r="AG381" i="3"/>
  <c r="AH381" i="3"/>
  <c r="AI381" i="3"/>
  <c r="AJ381" i="3"/>
  <c r="AK381" i="3"/>
  <c r="AL381" i="3"/>
  <c r="AM381" i="3"/>
  <c r="AN381" i="3"/>
  <c r="AP381" i="3"/>
  <c r="AO381" i="3"/>
  <c r="AQ381" i="3"/>
  <c r="AR381" i="3"/>
  <c r="AS381" i="3"/>
  <c r="P382" i="3"/>
  <c r="Q382" i="3"/>
  <c r="R382" i="3"/>
  <c r="S382" i="3"/>
  <c r="T382" i="3"/>
  <c r="U382" i="3"/>
  <c r="V382" i="3"/>
  <c r="W382" i="3"/>
  <c r="X382" i="3"/>
  <c r="Y382" i="3"/>
  <c r="Z382" i="3"/>
  <c r="AA382" i="3"/>
  <c r="AB382" i="3"/>
  <c r="AC382" i="3"/>
  <c r="AD382" i="3"/>
  <c r="AE382" i="3"/>
  <c r="AF382" i="3"/>
  <c r="AG382" i="3"/>
  <c r="AH382" i="3"/>
  <c r="AI382" i="3"/>
  <c r="AJ382" i="3"/>
  <c r="AK382" i="3"/>
  <c r="AL382" i="3"/>
  <c r="AM382" i="3"/>
  <c r="AN382" i="3"/>
  <c r="AP382" i="3"/>
  <c r="J386" i="3" s="1"/>
  <c r="AO382" i="3"/>
  <c r="I386" i="3" s="1"/>
  <c r="AQ382" i="3"/>
  <c r="K386" i="3" s="1"/>
  <c r="AR382" i="3"/>
  <c r="L386" i="3" s="1"/>
  <c r="AS382" i="3"/>
  <c r="M386" i="3" s="1"/>
  <c r="BL382" i="3"/>
  <c r="AX387" i="3" s="1"/>
  <c r="BM382" i="3"/>
  <c r="AY387" i="3" s="1"/>
  <c r="BN382" i="3"/>
  <c r="AZ387" i="3" s="1"/>
  <c r="BO382" i="3"/>
  <c r="BA387" i="3" s="1"/>
  <c r="M381" i="3"/>
  <c r="N381" i="3"/>
  <c r="O381" i="3"/>
  <c r="M382" i="3"/>
  <c r="N382" i="3"/>
  <c r="O382" i="3"/>
  <c r="J382" i="3"/>
  <c r="K382" i="3"/>
  <c r="L382" i="3"/>
  <c r="I382" i="3"/>
  <c r="AU381" i="3"/>
  <c r="G381" i="3"/>
  <c r="H381" i="3"/>
  <c r="I381" i="3"/>
  <c r="J381" i="3"/>
  <c r="K381" i="3"/>
  <c r="L381" i="3"/>
  <c r="F381" i="3"/>
  <c r="AV382" i="3"/>
  <c r="AW382" i="3"/>
  <c r="AX382" i="3"/>
  <c r="AZ382" i="3"/>
  <c r="AY382" i="3"/>
  <c r="BA382" i="3"/>
  <c r="AU382" i="3"/>
  <c r="AT91" i="4" l="1"/>
  <c r="BR72" i="4"/>
  <c r="F94" i="5"/>
  <c r="AS94" i="5"/>
  <c r="AV94" i="5"/>
  <c r="H94" i="5"/>
  <c r="AE94" i="5"/>
  <c r="G94" i="5"/>
  <c r="R94" i="5"/>
  <c r="AW94" i="5"/>
  <c r="BS105" i="6"/>
  <c r="BS101" i="6"/>
  <c r="BS97" i="6"/>
  <c r="BS93" i="6"/>
  <c r="BS89" i="6"/>
  <c r="BS85" i="6"/>
  <c r="BS81" i="6"/>
  <c r="BS77" i="6"/>
  <c r="BS73" i="6"/>
  <c r="BS69" i="6"/>
  <c r="BS65" i="6"/>
  <c r="BS61" i="6"/>
  <c r="BS57" i="6"/>
  <c r="BS53" i="6"/>
  <c r="BS49" i="6"/>
  <c r="BS45" i="6"/>
  <c r="BS41" i="6"/>
  <c r="BS37" i="6"/>
  <c r="BS33" i="6"/>
  <c r="BS29" i="6"/>
  <c r="BS25" i="6"/>
  <c r="BS21" i="6"/>
  <c r="BS17" i="6"/>
  <c r="BS13" i="6"/>
  <c r="BS9" i="6"/>
  <c r="BS5" i="6"/>
  <c r="BS113" i="6"/>
  <c r="O493" i="6"/>
  <c r="BS112" i="6"/>
  <c r="BS108" i="6"/>
  <c r="BS104" i="6"/>
  <c r="BS100" i="6"/>
  <c r="BS96" i="6"/>
  <c r="BS92" i="6"/>
  <c r="BS88" i="6"/>
  <c r="BS84" i="6"/>
  <c r="BS80" i="6"/>
  <c r="BS76" i="6"/>
  <c r="BS72" i="6"/>
  <c r="BS68" i="6"/>
  <c r="BS64" i="6"/>
  <c r="BS60" i="6"/>
  <c r="BS56" i="6"/>
  <c r="BS52" i="6"/>
  <c r="BS48" i="6"/>
  <c r="BS44" i="6"/>
  <c r="BS40" i="6"/>
  <c r="BS36" i="6"/>
  <c r="BS32" i="6"/>
  <c r="BS28" i="6"/>
  <c r="BS24" i="6"/>
  <c r="BS20" i="6"/>
  <c r="BS16" i="6"/>
  <c r="BS12" i="6"/>
  <c r="BS8" i="6"/>
  <c r="BS4" i="6"/>
  <c r="BS111" i="6"/>
  <c r="BS107" i="6"/>
  <c r="BS103" i="6"/>
  <c r="BS99" i="6"/>
  <c r="BS95" i="6"/>
  <c r="BS91" i="6"/>
  <c r="BS87" i="6"/>
  <c r="BS83" i="6"/>
  <c r="BS79" i="6"/>
  <c r="BS75" i="6"/>
  <c r="BS71" i="6"/>
  <c r="BS67" i="6"/>
  <c r="BS63" i="6"/>
  <c r="BS59" i="6"/>
  <c r="BS55" i="6"/>
  <c r="BS51" i="6"/>
  <c r="BS47" i="6"/>
  <c r="BS43" i="6"/>
  <c r="BS39" i="6"/>
  <c r="BS35" i="6"/>
  <c r="BS31" i="6"/>
  <c r="BS27" i="6"/>
  <c r="BS23" i="6"/>
  <c r="BS19" i="6"/>
  <c r="BS15" i="6"/>
  <c r="BS11" i="6"/>
  <c r="BS7" i="6"/>
  <c r="BS3" i="6"/>
  <c r="BS109" i="6"/>
  <c r="BS110" i="6"/>
  <c r="BS106" i="6"/>
  <c r="BS102" i="6"/>
  <c r="BS98" i="6"/>
  <c r="BS94" i="6"/>
  <c r="BS90" i="6"/>
  <c r="BS86" i="6"/>
  <c r="BS82" i="6"/>
  <c r="BS78" i="6"/>
  <c r="BS74" i="6"/>
  <c r="BS70" i="6"/>
  <c r="BS66" i="6"/>
  <c r="BS62" i="6"/>
  <c r="BS58" i="6"/>
  <c r="BS54" i="6"/>
  <c r="BS50" i="6"/>
  <c r="BS46" i="6"/>
  <c r="BS42" i="6"/>
  <c r="BS38" i="6"/>
  <c r="BS34" i="6"/>
  <c r="BS30" i="6"/>
  <c r="BS26" i="6"/>
  <c r="BS22" i="6"/>
  <c r="BS18" i="6"/>
  <c r="BS14" i="6"/>
  <c r="BS10" i="6"/>
  <c r="BS6" i="6"/>
  <c r="BE493" i="6"/>
  <c r="BB493" i="6"/>
  <c r="AM493" i="6"/>
  <c r="AW493" i="6"/>
  <c r="AX493" i="6"/>
  <c r="AY493" i="6"/>
  <c r="H493" i="6"/>
  <c r="L493" i="6"/>
  <c r="T493" i="6"/>
  <c r="AA493" i="6"/>
  <c r="Y493" i="6"/>
  <c r="AK493" i="6"/>
  <c r="R493" i="6"/>
  <c r="V493" i="6"/>
  <c r="AD493" i="6"/>
  <c r="AH493" i="6"/>
  <c r="M498" i="6"/>
  <c r="Q541" i="6" s="1"/>
  <c r="AE493" i="6"/>
  <c r="AN493" i="6"/>
  <c r="AB493" i="6"/>
  <c r="AJ493" i="6"/>
  <c r="F493" i="6"/>
  <c r="AV4" i="6"/>
  <c r="G493" i="6"/>
  <c r="N493" i="6"/>
  <c r="P493" i="6"/>
  <c r="AV3" i="6"/>
  <c r="AF493" i="6"/>
  <c r="AV112" i="6"/>
  <c r="AV109" i="6"/>
  <c r="AV108" i="6"/>
  <c r="AV104" i="6"/>
  <c r="AV101" i="6"/>
  <c r="AV100" i="6"/>
  <c r="AV96" i="6"/>
  <c r="AV93" i="6"/>
  <c r="AV92" i="6"/>
  <c r="AV88" i="6"/>
  <c r="AV85" i="6"/>
  <c r="AV84" i="6"/>
  <c r="AV80" i="6"/>
  <c r="AV77" i="6"/>
  <c r="AV76" i="6"/>
  <c r="AV72" i="6"/>
  <c r="AV69" i="6"/>
  <c r="AV68" i="6"/>
  <c r="AV64" i="6"/>
  <c r="AV61" i="6"/>
  <c r="AV60" i="6"/>
  <c r="AV56" i="6"/>
  <c r="AV53" i="6"/>
  <c r="AV52" i="6"/>
  <c r="AV48" i="6"/>
  <c r="AV45" i="6"/>
  <c r="AV44" i="6"/>
  <c r="AV40" i="6"/>
  <c r="AV37" i="6"/>
  <c r="AV36" i="6"/>
  <c r="AV32" i="6"/>
  <c r="AV29" i="6"/>
  <c r="AV28" i="6"/>
  <c r="AV24" i="6"/>
  <c r="AV21" i="6"/>
  <c r="AV20" i="6"/>
  <c r="AV16" i="6"/>
  <c r="AV13" i="6"/>
  <c r="AV12" i="6"/>
  <c r="AV8" i="6"/>
  <c r="AV5" i="6"/>
  <c r="AV97" i="6"/>
  <c r="AV41" i="6"/>
  <c r="AV113" i="6"/>
  <c r="AV81" i="6"/>
  <c r="AV65" i="6"/>
  <c r="AV49" i="6"/>
  <c r="AV25" i="6"/>
  <c r="AV9" i="6"/>
  <c r="AV105" i="6"/>
  <c r="AV89" i="6"/>
  <c r="AV73" i="6"/>
  <c r="AV57" i="6"/>
  <c r="AV33" i="6"/>
  <c r="AV17" i="6"/>
  <c r="AV114" i="6"/>
  <c r="AV111" i="6"/>
  <c r="AV110" i="6"/>
  <c r="AV107" i="6"/>
  <c r="AV106" i="6"/>
  <c r="AV103" i="6"/>
  <c r="AV102" i="6"/>
  <c r="AV99" i="6"/>
  <c r="AV98" i="6"/>
  <c r="AV95" i="6"/>
  <c r="AV94" i="6"/>
  <c r="AV91" i="6"/>
  <c r="AV90" i="6"/>
  <c r="AV87" i="6"/>
  <c r="AV86" i="6"/>
  <c r="AV83" i="6"/>
  <c r="AV82" i="6"/>
  <c r="AV79" i="6"/>
  <c r="AV78" i="6"/>
  <c r="AV75" i="6"/>
  <c r="AV74" i="6"/>
  <c r="AV71" i="6"/>
  <c r="AV70" i="6"/>
  <c r="AV67" i="6"/>
  <c r="AV66" i="6"/>
  <c r="AV63" i="6"/>
  <c r="AV62" i="6"/>
  <c r="AV59" i="6"/>
  <c r="AV58" i="6"/>
  <c r="AV55" i="6"/>
  <c r="AV54" i="6"/>
  <c r="AV51" i="6"/>
  <c r="AV50" i="6"/>
  <c r="AV47" i="6"/>
  <c r="AV46" i="6"/>
  <c r="AV43" i="6"/>
  <c r="AV42" i="6"/>
  <c r="AV39" i="6"/>
  <c r="AV38" i="6"/>
  <c r="AV35" i="6"/>
  <c r="AV34" i="6"/>
  <c r="AV31" i="6"/>
  <c r="AV30" i="6"/>
  <c r="AV27" i="6"/>
  <c r="AV26" i="6"/>
  <c r="AV23" i="6"/>
  <c r="AV22" i="6"/>
  <c r="AV19" i="6"/>
  <c r="AV18" i="6"/>
  <c r="AV15" i="6"/>
  <c r="AV14" i="6"/>
  <c r="AV11" i="6"/>
  <c r="AV10" i="6"/>
  <c r="AV7" i="6"/>
  <c r="AV6" i="6"/>
  <c r="AU8" i="5"/>
  <c r="AU7" i="5"/>
  <c r="AU6" i="5"/>
  <c r="AU5" i="5"/>
  <c r="AU4" i="5"/>
  <c r="BR9" i="5"/>
  <c r="BR7" i="5"/>
  <c r="BR5" i="5"/>
  <c r="BR6" i="5"/>
  <c r="AU9" i="5"/>
  <c r="BR8" i="5"/>
  <c r="BR4" i="5"/>
  <c r="AU3" i="5"/>
  <c r="BR3" i="5"/>
  <c r="AT87" i="4"/>
  <c r="AE89" i="4" s="1"/>
  <c r="BQ87" i="4"/>
  <c r="AT385" i="3"/>
  <c r="BP381" i="3"/>
  <c r="AT381" i="3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3" i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BS79" i="5" l="1"/>
  <c r="AU98" i="5"/>
  <c r="BS493" i="6"/>
  <c r="AX495" i="6" s="1"/>
  <c r="AV493" i="6"/>
  <c r="AT495" i="6" s="1"/>
  <c r="AV497" i="6"/>
  <c r="BR94" i="5"/>
  <c r="BP96" i="5" s="1"/>
  <c r="BP97" i="5" s="1"/>
  <c r="BA101" i="5" s="1"/>
  <c r="AU94" i="5"/>
  <c r="AJ96" i="5" s="1"/>
  <c r="AX142" i="5" s="1"/>
  <c r="BM89" i="4"/>
  <c r="BM90" i="4" s="1"/>
  <c r="AX94" i="4" s="1"/>
  <c r="BJ89" i="4"/>
  <c r="BK89" i="4"/>
  <c r="AV89" i="4"/>
  <c r="AW89" i="4"/>
  <c r="AU89" i="4"/>
  <c r="AU94" i="4" s="1"/>
  <c r="N89" i="4"/>
  <c r="Z89" i="4"/>
  <c r="M89" i="4"/>
  <c r="AC89" i="4"/>
  <c r="F89" i="4"/>
  <c r="F93" i="4" s="1"/>
  <c r="U89" i="4"/>
  <c r="AL89" i="4"/>
  <c r="P89" i="4"/>
  <c r="O89" i="4"/>
  <c r="AG89" i="4"/>
  <c r="AP89" i="4"/>
  <c r="AP90" i="4" s="1"/>
  <c r="J93" i="4" s="1"/>
  <c r="AR89" i="4"/>
  <c r="AR90" i="4" s="1"/>
  <c r="L93" i="4" s="1"/>
  <c r="L89" i="4"/>
  <c r="S89" i="4"/>
  <c r="V89" i="4"/>
  <c r="AK89" i="4"/>
  <c r="AF89" i="4"/>
  <c r="W89" i="4"/>
  <c r="G89" i="4"/>
  <c r="J89" i="4"/>
  <c r="AS89" i="4"/>
  <c r="AS90" i="4" s="1"/>
  <c r="M93" i="4" s="1"/>
  <c r="AD89" i="4"/>
  <c r="Q89" i="4"/>
  <c r="AB89" i="4"/>
  <c r="AN89" i="4"/>
  <c r="X89" i="4"/>
  <c r="H89" i="4"/>
  <c r="AM89" i="4"/>
  <c r="K89" i="4"/>
  <c r="BG89" i="4"/>
  <c r="I89" i="4"/>
  <c r="R89" i="4"/>
  <c r="AH89" i="4"/>
  <c r="Y89" i="4"/>
  <c r="AO89" i="4"/>
  <c r="AO90" i="4" s="1"/>
  <c r="I93" i="4" s="1"/>
  <c r="AJ89" i="4"/>
  <c r="T89" i="4"/>
  <c r="BH89" i="4"/>
  <c r="AA89" i="4"/>
  <c r="AQ89" i="4"/>
  <c r="AQ90" i="4" s="1"/>
  <c r="K93" i="4" s="1"/>
  <c r="BR87" i="4"/>
  <c r="BN89" i="4"/>
  <c r="BN90" i="4" s="1"/>
  <c r="AY94" i="4" s="1"/>
  <c r="BL89" i="4"/>
  <c r="BA89" i="4"/>
  <c r="AI89" i="4"/>
  <c r="BF89" i="4"/>
  <c r="AX89" i="4"/>
  <c r="BO89" i="4"/>
  <c r="BO90" i="4" s="1"/>
  <c r="AZ94" i="4" s="1"/>
  <c r="BB89" i="4"/>
  <c r="BC89" i="4"/>
  <c r="BI89" i="4"/>
  <c r="BD89" i="4"/>
  <c r="BP89" i="4"/>
  <c r="BP90" i="4" s="1"/>
  <c r="BA94" i="4" s="1"/>
  <c r="AY89" i="4"/>
  <c r="BE89" i="4"/>
  <c r="AZ89" i="4"/>
  <c r="BE383" i="3"/>
  <c r="BH383" i="3"/>
  <c r="BI383" i="3"/>
  <c r="BJ383" i="3"/>
  <c r="BK383" i="3"/>
  <c r="BD383" i="3"/>
  <c r="BB383" i="3"/>
  <c r="BF383" i="3"/>
  <c r="BC383" i="3"/>
  <c r="BG383" i="3"/>
  <c r="P383" i="3"/>
  <c r="T383" i="3"/>
  <c r="X383" i="3"/>
  <c r="AB383" i="3"/>
  <c r="AF383" i="3"/>
  <c r="AJ383" i="3"/>
  <c r="AN383" i="3"/>
  <c r="AR383" i="3"/>
  <c r="AR384" i="3" s="1"/>
  <c r="L387" i="3" s="1"/>
  <c r="R383" i="3"/>
  <c r="V383" i="3"/>
  <c r="AD383" i="3"/>
  <c r="AL383" i="3"/>
  <c r="S383" i="3"/>
  <c r="W383" i="3"/>
  <c r="AE383" i="3"/>
  <c r="AM383" i="3"/>
  <c r="Q383" i="3"/>
  <c r="U383" i="3"/>
  <c r="Y383" i="3"/>
  <c r="AC383" i="3"/>
  <c r="AG383" i="3"/>
  <c r="AK383" i="3"/>
  <c r="AP383" i="3"/>
  <c r="AP384" i="3" s="1"/>
  <c r="J387" i="3" s="1"/>
  <c r="AS383" i="3"/>
  <c r="AS384" i="3" s="1"/>
  <c r="M387" i="3" s="1"/>
  <c r="Z383" i="3"/>
  <c r="AH383" i="3"/>
  <c r="AO383" i="3"/>
  <c r="AO384" i="3" s="1"/>
  <c r="I387" i="3" s="1"/>
  <c r="AA383" i="3"/>
  <c r="AI383" i="3"/>
  <c r="AQ383" i="3"/>
  <c r="AQ384" i="3" s="1"/>
  <c r="K387" i="3" s="1"/>
  <c r="BN383" i="3"/>
  <c r="BN384" i="3" s="1"/>
  <c r="AZ388" i="3" s="1"/>
  <c r="BM383" i="3"/>
  <c r="BM384" i="3" s="1"/>
  <c r="AY388" i="3" s="1"/>
  <c r="BO383" i="3"/>
  <c r="BO384" i="3" s="1"/>
  <c r="BA388" i="3" s="1"/>
  <c r="BL383" i="3"/>
  <c r="BL384" i="3" s="1"/>
  <c r="AX388" i="3" s="1"/>
  <c r="M383" i="3"/>
  <c r="N383" i="3"/>
  <c r="O383" i="3"/>
  <c r="AZ383" i="3"/>
  <c r="K383" i="3"/>
  <c r="J383" i="3"/>
  <c r="AX383" i="3"/>
  <c r="AY383" i="3"/>
  <c r="BA383" i="3"/>
  <c r="F383" i="3"/>
  <c r="F387" i="3" s="1"/>
  <c r="I383" i="3"/>
  <c r="L383" i="3"/>
  <c r="G383" i="3"/>
  <c r="AW383" i="3"/>
  <c r="AV383" i="3"/>
  <c r="AU383" i="3"/>
  <c r="AU388" i="3" s="1"/>
  <c r="BQ381" i="3"/>
  <c r="H383" i="3"/>
  <c r="N10" i="2"/>
  <c r="M10" i="2"/>
  <c r="K10" i="2"/>
  <c r="G10" i="2"/>
  <c r="H10" i="2"/>
  <c r="I10" i="2"/>
  <c r="F10" i="2"/>
  <c r="BG96" i="5" l="1"/>
  <c r="BL96" i="5"/>
  <c r="AX143" i="5" s="1"/>
  <c r="BE495" i="6"/>
  <c r="AM543" i="6" s="1"/>
  <c r="AW495" i="6"/>
  <c r="AW500" i="6" s="1"/>
  <c r="G543" i="6" s="1"/>
  <c r="AZ495" i="6"/>
  <c r="Z543" i="6" s="1"/>
  <c r="BD495" i="6"/>
  <c r="AI543" i="6" s="1"/>
  <c r="BH495" i="6"/>
  <c r="AP543" i="6" s="1"/>
  <c r="BL495" i="6"/>
  <c r="AX543" i="6" s="1"/>
  <c r="BP495" i="6"/>
  <c r="BP496" i="6" s="1"/>
  <c r="BB500" i="6" s="1"/>
  <c r="N543" i="6" s="1"/>
  <c r="BO495" i="6"/>
  <c r="BO496" i="6" s="1"/>
  <c r="BA500" i="6" s="1"/>
  <c r="L543" i="6" s="1"/>
  <c r="BN495" i="6"/>
  <c r="BN496" i="6" s="1"/>
  <c r="AZ500" i="6" s="1"/>
  <c r="K543" i="6" s="1"/>
  <c r="J543" i="6" s="1"/>
  <c r="BM495" i="6"/>
  <c r="BA543" i="6" s="1"/>
  <c r="BK495" i="6"/>
  <c r="AT543" i="6" s="1"/>
  <c r="BJ495" i="6"/>
  <c r="BR495" i="6"/>
  <c r="BG495" i="6"/>
  <c r="AO543" i="6" s="1"/>
  <c r="BF495" i="6"/>
  <c r="AN543" i="6" s="1"/>
  <c r="BI495" i="6"/>
  <c r="AQ543" i="6" s="1"/>
  <c r="BA495" i="6"/>
  <c r="AB543" i="6" s="1"/>
  <c r="BQ495" i="6"/>
  <c r="BQ496" i="6" s="1"/>
  <c r="BC500" i="6" s="1"/>
  <c r="P543" i="6" s="1"/>
  <c r="BC495" i="6"/>
  <c r="AF543" i="6" s="1"/>
  <c r="BB495" i="6"/>
  <c r="AC543" i="6" s="1"/>
  <c r="AY495" i="6"/>
  <c r="AX500" i="6" s="1"/>
  <c r="H543" i="6" s="1"/>
  <c r="AV388" i="3"/>
  <c r="G387" i="3"/>
  <c r="AP495" i="6"/>
  <c r="AP496" i="6" s="1"/>
  <c r="J499" i="6" s="1"/>
  <c r="L542" i="6" s="1"/>
  <c r="AC495" i="6"/>
  <c r="AQ542" i="6" s="1"/>
  <c r="AU495" i="6"/>
  <c r="AU496" i="6" s="1"/>
  <c r="AL495" i="6"/>
  <c r="AZ542" i="6" s="1"/>
  <c r="Q495" i="6"/>
  <c r="AE542" i="6" s="1"/>
  <c r="AQ495" i="6"/>
  <c r="AQ496" i="6" s="1"/>
  <c r="K499" i="6" s="1"/>
  <c r="M542" i="6" s="1"/>
  <c r="AB495" i="6"/>
  <c r="AP542" i="6" s="1"/>
  <c r="X495" i="6"/>
  <c r="AL542" i="6" s="1"/>
  <c r="Z495" i="6"/>
  <c r="AN542" i="6" s="1"/>
  <c r="M495" i="6"/>
  <c r="AA542" i="6" s="1"/>
  <c r="AH495" i="6"/>
  <c r="AV542" i="6" s="1"/>
  <c r="AS495" i="6"/>
  <c r="AS496" i="6" s="1"/>
  <c r="I495" i="6"/>
  <c r="W542" i="6" s="1"/>
  <c r="V495" i="6"/>
  <c r="AJ542" i="6" s="1"/>
  <c r="AE495" i="6"/>
  <c r="AS542" i="6" s="1"/>
  <c r="AF495" i="6"/>
  <c r="AT542" i="6" s="1"/>
  <c r="N495" i="6"/>
  <c r="AB542" i="6" s="1"/>
  <c r="AI495" i="6"/>
  <c r="AW542" i="6" s="1"/>
  <c r="W495" i="6"/>
  <c r="AK542" i="6" s="1"/>
  <c r="Y495" i="6"/>
  <c r="AM542" i="6" s="1"/>
  <c r="R495" i="6"/>
  <c r="AF542" i="6" s="1"/>
  <c r="L495" i="6"/>
  <c r="Z542" i="6" s="1"/>
  <c r="AO495" i="6"/>
  <c r="AO496" i="6" s="1"/>
  <c r="I499" i="6" s="1"/>
  <c r="K542" i="6" s="1"/>
  <c r="J542" i="6" s="1"/>
  <c r="AM495" i="6"/>
  <c r="BA542" i="6" s="1"/>
  <c r="AD495" i="6"/>
  <c r="AR542" i="6" s="1"/>
  <c r="K495" i="6"/>
  <c r="Y542" i="6" s="1"/>
  <c r="AJ495" i="6"/>
  <c r="AX542" i="6" s="1"/>
  <c r="O495" i="6"/>
  <c r="AC542" i="6" s="1"/>
  <c r="F495" i="6"/>
  <c r="F499" i="6" s="1"/>
  <c r="G542" i="6" s="1"/>
  <c r="AA495" i="6"/>
  <c r="AO542" i="6" s="1"/>
  <c r="AR495" i="6"/>
  <c r="AR496" i="6" s="1"/>
  <c r="J495" i="6"/>
  <c r="X542" i="6" s="1"/>
  <c r="S495" i="6"/>
  <c r="AG542" i="6" s="1"/>
  <c r="P495" i="6"/>
  <c r="AD542" i="6" s="1"/>
  <c r="AK495" i="6"/>
  <c r="AY542" i="6" s="1"/>
  <c r="U495" i="6"/>
  <c r="AI542" i="6" s="1"/>
  <c r="T495" i="6"/>
  <c r="AH542" i="6" s="1"/>
  <c r="H495" i="6"/>
  <c r="AN495" i="6"/>
  <c r="BB542" i="6" s="1"/>
  <c r="AG495" i="6"/>
  <c r="AU542" i="6" s="1"/>
  <c r="G495" i="6"/>
  <c r="AT496" i="6"/>
  <c r="N499" i="6"/>
  <c r="S542" i="6" s="1"/>
  <c r="AG96" i="5"/>
  <c r="AU142" i="5" s="1"/>
  <c r="BA96" i="5"/>
  <c r="BE96" i="5"/>
  <c r="G96" i="5"/>
  <c r="AE96" i="5"/>
  <c r="AS142" i="5" s="1"/>
  <c r="BB96" i="5"/>
  <c r="AW96" i="5"/>
  <c r="P96" i="5"/>
  <c r="AD142" i="5" s="1"/>
  <c r="BO96" i="5"/>
  <c r="BO97" i="5" s="1"/>
  <c r="AZ101" i="5" s="1"/>
  <c r="M143" i="5" s="1"/>
  <c r="AB96" i="5"/>
  <c r="AP142" i="5" s="1"/>
  <c r="AF96" i="5"/>
  <c r="AT142" i="5" s="1"/>
  <c r="N96" i="5"/>
  <c r="AB142" i="5" s="1"/>
  <c r="W96" i="5"/>
  <c r="AK142" i="5" s="1"/>
  <c r="AA96" i="5"/>
  <c r="AO142" i="5" s="1"/>
  <c r="AZ96" i="5"/>
  <c r="BN96" i="5"/>
  <c r="BN97" i="5" s="1"/>
  <c r="AY101" i="5" s="1"/>
  <c r="L143" i="5" s="1"/>
  <c r="J143" i="5" s="1"/>
  <c r="BQ96" i="5"/>
  <c r="BQ97" i="5" s="1"/>
  <c r="BB101" i="5" s="1"/>
  <c r="V96" i="5"/>
  <c r="AJ142" i="5" s="1"/>
  <c r="J96" i="5"/>
  <c r="X142" i="5" s="1"/>
  <c r="AC96" i="5"/>
  <c r="AQ142" i="5" s="1"/>
  <c r="M96" i="5"/>
  <c r="AA142" i="5" s="1"/>
  <c r="BC96" i="5"/>
  <c r="BJ96" i="5"/>
  <c r="AT143" i="5" s="1"/>
  <c r="AX96" i="5"/>
  <c r="AL96" i="5"/>
  <c r="AZ142" i="5" s="1"/>
  <c r="AP96" i="5"/>
  <c r="AP97" i="5" s="1"/>
  <c r="J100" i="5" s="1"/>
  <c r="M142" i="5" s="1"/>
  <c r="AY96" i="5"/>
  <c r="Z143" i="5" s="1"/>
  <c r="F96" i="5"/>
  <c r="F100" i="5" s="1"/>
  <c r="G142" i="5" s="1"/>
  <c r="AR96" i="5"/>
  <c r="AR97" i="5" s="1"/>
  <c r="L100" i="5" s="1"/>
  <c r="P142" i="5" s="1"/>
  <c r="AS96" i="5"/>
  <c r="AS97" i="5" s="1"/>
  <c r="Y96" i="5"/>
  <c r="AM142" i="5" s="1"/>
  <c r="K96" i="5"/>
  <c r="Y142" i="5" s="1"/>
  <c r="AQ96" i="5"/>
  <c r="AQ97" i="5" s="1"/>
  <c r="K100" i="5" s="1"/>
  <c r="N142" i="5" s="1"/>
  <c r="R96" i="5"/>
  <c r="AF142" i="5" s="1"/>
  <c r="AH96" i="5"/>
  <c r="AV142" i="5" s="1"/>
  <c r="AD96" i="5"/>
  <c r="AR142" i="5" s="1"/>
  <c r="BD96" i="5"/>
  <c r="AM143" i="5" s="1"/>
  <c r="BK96" i="5"/>
  <c r="AU143" i="5" s="1"/>
  <c r="BM96" i="5"/>
  <c r="AV96" i="5"/>
  <c r="AV101" i="5" s="1"/>
  <c r="G143" i="5" s="1"/>
  <c r="O96" i="5"/>
  <c r="AC142" i="5" s="1"/>
  <c r="U96" i="5"/>
  <c r="AI142" i="5" s="1"/>
  <c r="AI96" i="5"/>
  <c r="AW142" i="5" s="1"/>
  <c r="AO96" i="5"/>
  <c r="AO97" i="5" s="1"/>
  <c r="I100" i="5" s="1"/>
  <c r="L142" i="5" s="1"/>
  <c r="J142" i="5" s="1"/>
  <c r="H96" i="5"/>
  <c r="BF96" i="5"/>
  <c r="BI96" i="5"/>
  <c r="AS143" i="5" s="1"/>
  <c r="BH96" i="5"/>
  <c r="AQ143" i="5" s="1"/>
  <c r="AM96" i="5"/>
  <c r="BA142" i="5" s="1"/>
  <c r="T96" i="5"/>
  <c r="AH142" i="5" s="1"/>
  <c r="L96" i="5"/>
  <c r="Z142" i="5" s="1"/>
  <c r="AK96" i="5"/>
  <c r="AY142" i="5" s="1"/>
  <c r="S96" i="5"/>
  <c r="AG142" i="5" s="1"/>
  <c r="I96" i="5"/>
  <c r="W142" i="5" s="1"/>
  <c r="Z96" i="5"/>
  <c r="AN142" i="5" s="1"/>
  <c r="AN96" i="5"/>
  <c r="BB142" i="5" s="1"/>
  <c r="BS94" i="5"/>
  <c r="Q96" i="5"/>
  <c r="AE142" i="5" s="1"/>
  <c r="X96" i="5"/>
  <c r="AL142" i="5" s="1"/>
  <c r="AT96" i="5"/>
  <c r="AT97" i="5" s="1"/>
  <c r="M100" i="5" s="1"/>
  <c r="Q142" i="5" s="1"/>
  <c r="AU90" i="4"/>
  <c r="AV94" i="4"/>
  <c r="H91" i="4"/>
  <c r="AN90" i="4"/>
  <c r="H93" i="4" s="1"/>
  <c r="G93" i="4"/>
  <c r="BL90" i="4"/>
  <c r="AW94" i="4" s="1"/>
  <c r="BK384" i="3"/>
  <c r="AW388" i="3" s="1"/>
  <c r="AN384" i="3"/>
  <c r="H387" i="3" s="1"/>
  <c r="H385" i="3"/>
  <c r="AU384" i="3"/>
  <c r="L10" i="2"/>
  <c r="O10" i="2"/>
  <c r="G115" i="1"/>
  <c r="H115" i="1"/>
  <c r="Q115" i="1"/>
  <c r="P115" i="1"/>
  <c r="N115" i="1"/>
  <c r="Y115" i="1"/>
  <c r="V115" i="1"/>
  <c r="Z115" i="1"/>
  <c r="W115" i="1"/>
  <c r="T115" i="1"/>
  <c r="O115" i="1"/>
  <c r="I115" i="1"/>
  <c r="U115" i="1"/>
  <c r="L115" i="1"/>
  <c r="X115" i="1"/>
  <c r="K115" i="1"/>
  <c r="J115" i="1"/>
  <c r="R115" i="1"/>
  <c r="S115" i="1"/>
  <c r="AB115" i="1"/>
  <c r="AA115" i="1"/>
  <c r="AD115" i="1"/>
  <c r="AC115" i="1"/>
  <c r="AF115" i="1"/>
  <c r="AG115" i="1"/>
  <c r="AH115" i="1"/>
  <c r="AI115" i="1"/>
  <c r="AJ115" i="1"/>
  <c r="AK115" i="1"/>
  <c r="F115" i="1"/>
  <c r="K142" i="5" l="1"/>
  <c r="O499" i="6"/>
  <c r="T542" i="6" s="1"/>
  <c r="BM496" i="6"/>
  <c r="AY500" i="6" s="1"/>
  <c r="I543" i="6" s="1"/>
  <c r="BR496" i="6"/>
  <c r="BD500" i="6"/>
  <c r="R543" i="6" s="1"/>
  <c r="O543" i="6" s="1"/>
  <c r="AW496" i="6"/>
  <c r="M499" i="6"/>
  <c r="Q542" i="6" s="1"/>
  <c r="G499" i="6"/>
  <c r="H542" i="6" s="1"/>
  <c r="L499" i="6"/>
  <c r="P542" i="6" s="1"/>
  <c r="AN496" i="6"/>
  <c r="H499" i="6" s="1"/>
  <c r="I542" i="6" s="1"/>
  <c r="H497" i="6"/>
  <c r="G100" i="5"/>
  <c r="H142" i="5" s="1"/>
  <c r="BM97" i="5"/>
  <c r="AX101" i="5" s="1"/>
  <c r="I143" i="5" s="1"/>
  <c r="AW101" i="5"/>
  <c r="H143" i="5" s="1"/>
  <c r="AV97" i="5"/>
  <c r="H98" i="5"/>
  <c r="J12" i="2"/>
  <c r="C15" i="2" s="1"/>
  <c r="AN97" i="5"/>
  <c r="H100" i="5" s="1"/>
  <c r="I142" i="5" s="1"/>
  <c r="N12" i="2"/>
  <c r="M12" i="2"/>
  <c r="AL115" i="1"/>
  <c r="AE115" i="1"/>
  <c r="G12" i="2"/>
  <c r="B15" i="2" s="1"/>
  <c r="I12" i="2"/>
  <c r="D15" i="2" s="1"/>
  <c r="K12" i="2"/>
  <c r="H12" i="2"/>
  <c r="F12" i="2"/>
  <c r="A15" i="2" s="1"/>
  <c r="O542" i="6" l="1"/>
  <c r="BE500" i="6"/>
  <c r="F117" i="1"/>
  <c r="A122" i="1" s="1"/>
  <c r="M117" i="1"/>
  <c r="J13" i="2"/>
  <c r="E15" i="2"/>
  <c r="AG117" i="1"/>
  <c r="AJ117" i="1"/>
  <c r="AI122" i="1" s="1"/>
  <c r="AH117" i="1"/>
  <c r="AI117" i="1"/>
  <c r="AH122" i="1" s="1"/>
  <c r="AK117" i="1"/>
  <c r="AJ122" i="1" s="1"/>
  <c r="AF117" i="1"/>
  <c r="AF122" i="1" s="1"/>
  <c r="P117" i="1"/>
  <c r="Z117" i="1"/>
  <c r="I117" i="1"/>
  <c r="X117" i="1"/>
  <c r="R117" i="1"/>
  <c r="AA117" i="1"/>
  <c r="D122" i="1" s="1"/>
  <c r="H117" i="1"/>
  <c r="AM115" i="1"/>
  <c r="G117" i="1"/>
  <c r="V117" i="1"/>
  <c r="O117" i="1"/>
  <c r="J117" i="1"/>
  <c r="N117" i="1"/>
  <c r="W117" i="1"/>
  <c r="K117" i="1"/>
  <c r="S117" i="1"/>
  <c r="AD117" i="1"/>
  <c r="F122" i="1" s="1"/>
  <c r="Q117" i="1"/>
  <c r="Y117" i="1"/>
  <c r="T117" i="1"/>
  <c r="U117" i="1"/>
  <c r="AC117" i="1"/>
  <c r="G122" i="1" s="1"/>
  <c r="L117" i="1"/>
  <c r="AB117" i="1"/>
  <c r="E122" i="1" s="1"/>
  <c r="M13" i="2"/>
  <c r="F13" i="2"/>
  <c r="B122" i="1" l="1"/>
  <c r="AG122" i="1"/>
  <c r="Z118" i="1"/>
  <c r="C122" i="1" s="1"/>
  <c r="F119" i="1"/>
  <c r="AF118" i="1"/>
</calcChain>
</file>

<file path=xl/sharedStrings.xml><?xml version="1.0" encoding="utf-8"?>
<sst xmlns="http://schemas.openxmlformats.org/spreadsheetml/2006/main" count="4785" uniqueCount="305">
  <si>
    <t>House_ID</t>
  </si>
  <si>
    <t>House_Number_Primary</t>
  </si>
  <si>
    <t>Street_Name_Primary</t>
  </si>
  <si>
    <t>House_Number_Secondary</t>
  </si>
  <si>
    <t>Street_Name_Secondary</t>
  </si>
  <si>
    <t>27</t>
  </si>
  <si>
    <t>Ashley Road</t>
  </si>
  <si>
    <t>2A</t>
  </si>
  <si>
    <t>Ashton Road</t>
  </si>
  <si>
    <t>1</t>
  </si>
  <si>
    <t>29</t>
  </si>
  <si>
    <t>1A</t>
  </si>
  <si>
    <t>Darfield Crescent</t>
  </si>
  <si>
    <t>20</t>
  </si>
  <si>
    <t>Cowper Terrace</t>
  </si>
  <si>
    <t>2</t>
  </si>
  <si>
    <t>Darfield Avenue</t>
  </si>
  <si>
    <t>25</t>
  </si>
  <si>
    <t/>
  </si>
  <si>
    <t>Ashton Grove</t>
  </si>
  <si>
    <t>46-48</t>
  </si>
  <si>
    <t>Conway Place</t>
  </si>
  <si>
    <t>Bayswater Crescent</t>
  </si>
  <si>
    <t>Bexley Road</t>
  </si>
  <si>
    <t>67</t>
  </si>
  <si>
    <t>Bayswater Grove</t>
  </si>
  <si>
    <t>8</t>
  </si>
  <si>
    <t>31</t>
  </si>
  <si>
    <t>Bayswater View</t>
  </si>
  <si>
    <t>96</t>
  </si>
  <si>
    <t>10</t>
  </si>
  <si>
    <t>98</t>
  </si>
  <si>
    <t>9</t>
  </si>
  <si>
    <t>80</t>
  </si>
  <si>
    <t>Bayswater Mount</t>
  </si>
  <si>
    <t>13</t>
  </si>
  <si>
    <t>95</t>
  </si>
  <si>
    <t>11</t>
  </si>
  <si>
    <t>79</t>
  </si>
  <si>
    <t>Bayswater Place</t>
  </si>
  <si>
    <t>15</t>
  </si>
  <si>
    <t>80-82</t>
  </si>
  <si>
    <t>12</t>
  </si>
  <si>
    <t>111</t>
  </si>
  <si>
    <t>Bayswater Road</t>
  </si>
  <si>
    <t>19</t>
  </si>
  <si>
    <t>94</t>
  </si>
  <si>
    <t>21</t>
  </si>
  <si>
    <t>63-65</t>
  </si>
  <si>
    <t>70</t>
  </si>
  <si>
    <t>Bayswater Row</t>
  </si>
  <si>
    <t>6</t>
  </si>
  <si>
    <t>3</t>
  </si>
  <si>
    <t>69</t>
  </si>
  <si>
    <t>5</t>
  </si>
  <si>
    <t>Bayswater Terrace</t>
  </si>
  <si>
    <t>26</t>
  </si>
  <si>
    <t>34</t>
  </si>
  <si>
    <t>Bexley Avenue</t>
  </si>
  <si>
    <t>48</t>
  </si>
  <si>
    <t>17</t>
  </si>
  <si>
    <t>40</t>
  </si>
  <si>
    <t>Bexley Grove</t>
  </si>
  <si>
    <t>Bexley Mount</t>
  </si>
  <si>
    <t>72</t>
  </si>
  <si>
    <t>Bexley Place</t>
  </si>
  <si>
    <t>36</t>
  </si>
  <si>
    <t>Bexley Terrace</t>
  </si>
  <si>
    <t>23</t>
  </si>
  <si>
    <t>39</t>
  </si>
  <si>
    <t>Conway Mount</t>
  </si>
  <si>
    <t>1-3</t>
  </si>
  <si>
    <t>45</t>
  </si>
  <si>
    <t>2-4</t>
  </si>
  <si>
    <t>Ashton Mount</t>
  </si>
  <si>
    <t>Edgware Grove</t>
  </si>
  <si>
    <t>Edgware Place</t>
  </si>
  <si>
    <t>46</t>
  </si>
  <si>
    <t>Edgware Row</t>
  </si>
  <si>
    <t>60</t>
  </si>
  <si>
    <t>Edgware Street</t>
  </si>
  <si>
    <t>Edgware Terrace</t>
  </si>
  <si>
    <t>56</t>
  </si>
  <si>
    <t>58</t>
  </si>
  <si>
    <t>Edgware View</t>
  </si>
  <si>
    <t>54</t>
  </si>
  <si>
    <t>Elford Grove</t>
  </si>
  <si>
    <t>22a</t>
  </si>
  <si>
    <t>Florence Street</t>
  </si>
  <si>
    <t>Gledhow Road</t>
  </si>
  <si>
    <t>87</t>
  </si>
  <si>
    <t>Harehills Road</t>
  </si>
  <si>
    <t>Conway Drive</t>
  </si>
  <si>
    <t>50</t>
  </si>
  <si>
    <t>52&amp;52D</t>
  </si>
  <si>
    <t>83</t>
  </si>
  <si>
    <t>52C</t>
  </si>
  <si>
    <t>88</t>
  </si>
  <si>
    <t>52A&amp;B</t>
  </si>
  <si>
    <t>118</t>
  </si>
  <si>
    <t>115</t>
  </si>
  <si>
    <t>62A&amp;B</t>
  </si>
  <si>
    <t>106</t>
  </si>
  <si>
    <t>68</t>
  </si>
  <si>
    <t>128</t>
  </si>
  <si>
    <t>117</t>
  </si>
  <si>
    <t>Ashton Terrace</t>
  </si>
  <si>
    <t>Lambton Grove</t>
  </si>
  <si>
    <t>85</t>
  </si>
  <si>
    <t>Conway Road</t>
  </si>
  <si>
    <t>Lambton View</t>
  </si>
  <si>
    <t>Lambton Place</t>
  </si>
  <si>
    <t>Lambton Terrace</t>
  </si>
  <si>
    <t>18</t>
  </si>
  <si>
    <t>30</t>
  </si>
  <si>
    <t>Zetland Place</t>
  </si>
  <si>
    <t>133</t>
  </si>
  <si>
    <t>Ashton Place</t>
  </si>
  <si>
    <t>131</t>
  </si>
  <si>
    <t>129</t>
  </si>
  <si>
    <t>127</t>
  </si>
  <si>
    <t>Ashton View</t>
  </si>
  <si>
    <t>74</t>
  </si>
  <si>
    <t>119</t>
  </si>
  <si>
    <t>16</t>
  </si>
  <si>
    <t>28</t>
  </si>
  <si>
    <t>Lowther Street</t>
  </si>
  <si>
    <t>101</t>
  </si>
  <si>
    <t>Conway View</t>
  </si>
  <si>
    <t>18a</t>
  </si>
  <si>
    <t>Lascelles Terrace</t>
  </si>
  <si>
    <t>89-91A</t>
  </si>
  <si>
    <t>121</t>
  </si>
  <si>
    <t>99</t>
  </si>
  <si>
    <t>115A&amp;B</t>
  </si>
  <si>
    <t>Ashton Avenue</t>
  </si>
  <si>
    <t>103</t>
  </si>
  <si>
    <t>Conway Grove</t>
  </si>
  <si>
    <t>105</t>
  </si>
  <si>
    <t>107</t>
  </si>
  <si>
    <t>109</t>
  </si>
  <si>
    <t>Ashton Street</t>
  </si>
  <si>
    <t>113</t>
  </si>
  <si>
    <t>97</t>
  </si>
  <si>
    <t>8a</t>
  </si>
  <si>
    <t>Lascelles Mount</t>
  </si>
  <si>
    <t>19a</t>
  </si>
  <si>
    <t>Lascelles Road East</t>
  </si>
  <si>
    <t>Lascelles Place</t>
  </si>
  <si>
    <t>Lascelles Road West</t>
  </si>
  <si>
    <t>17A</t>
  </si>
  <si>
    <t>Lascelles View</t>
  </si>
  <si>
    <t>16a</t>
  </si>
  <si>
    <t>188A</t>
  </si>
  <si>
    <t>Roundhay Road</t>
  </si>
  <si>
    <t>196a</t>
  </si>
  <si>
    <t>166</t>
  </si>
  <si>
    <t>214</t>
  </si>
  <si>
    <t>208</t>
  </si>
  <si>
    <t>206</t>
  </si>
  <si>
    <t>204</t>
  </si>
  <si>
    <t>202</t>
  </si>
  <si>
    <t>Lambton Street</t>
  </si>
  <si>
    <t>200</t>
  </si>
  <si>
    <t>198</t>
  </si>
  <si>
    <t>196</t>
  </si>
  <si>
    <t>194</t>
  </si>
  <si>
    <t>188</t>
  </si>
  <si>
    <t>186</t>
  </si>
  <si>
    <t>Banstead Street West</t>
  </si>
  <si>
    <t>162</t>
  </si>
  <si>
    <t>160</t>
  </si>
  <si>
    <t>158</t>
  </si>
  <si>
    <t>156</t>
  </si>
  <si>
    <t>154</t>
  </si>
  <si>
    <t>152</t>
  </si>
  <si>
    <t>194a</t>
  </si>
  <si>
    <t>Back Lascelles Terrace</t>
  </si>
  <si>
    <t>216</t>
  </si>
  <si>
    <t>210</t>
  </si>
  <si>
    <t>212</t>
  </si>
  <si>
    <t>188B</t>
  </si>
  <si>
    <t>Lascelles Street</t>
  </si>
  <si>
    <t>Place of birth - adults</t>
  </si>
  <si>
    <t>Leeds</t>
  </si>
  <si>
    <t>W. Yorks</t>
  </si>
  <si>
    <t>Yorks (elsewhere)</t>
  </si>
  <si>
    <t>Ireland</t>
  </si>
  <si>
    <t>Italy</t>
  </si>
  <si>
    <t>Canada</t>
  </si>
  <si>
    <t>Place of birth - children</t>
  </si>
  <si>
    <t>Lancs</t>
  </si>
  <si>
    <t>Herefordshire</t>
  </si>
  <si>
    <t>Durham</t>
  </si>
  <si>
    <t>Northumberland</t>
  </si>
  <si>
    <t>Cheshire</t>
  </si>
  <si>
    <t>Devon</t>
  </si>
  <si>
    <t>Suffolk</t>
  </si>
  <si>
    <t>Derbyshire</t>
  </si>
  <si>
    <t>Cumberland</t>
  </si>
  <si>
    <t>Scotland</t>
  </si>
  <si>
    <t>Norfolk</t>
  </si>
  <si>
    <t>Warwickshire</t>
  </si>
  <si>
    <t>Staffordshire</t>
  </si>
  <si>
    <t>Northamptonshire</t>
  </si>
  <si>
    <t>Gloucestershire</t>
  </si>
  <si>
    <t>Worcestershire</t>
  </si>
  <si>
    <t>Belgium</t>
  </si>
  <si>
    <t>Oxfordshire</t>
  </si>
  <si>
    <t>35</t>
  </si>
  <si>
    <t>37</t>
  </si>
  <si>
    <t>Darfield Road</t>
  </si>
  <si>
    <t>19-21</t>
  </si>
  <si>
    <t>20-22</t>
  </si>
  <si>
    <t>Conway Terrace</t>
  </si>
  <si>
    <t>Total from each location</t>
  </si>
  <si>
    <t>Total adults</t>
  </si>
  <si>
    <t>Total children</t>
  </si>
  <si>
    <t>Darfield Place</t>
  </si>
  <si>
    <t>14a</t>
  </si>
  <si>
    <t>Lincolnshire</t>
  </si>
  <si>
    <t>Lancashire</t>
  </si>
  <si>
    <t>7</t>
  </si>
  <si>
    <t>33</t>
  </si>
  <si>
    <t>41</t>
  </si>
  <si>
    <t>43</t>
  </si>
  <si>
    <t>4</t>
  </si>
  <si>
    <t>14</t>
  </si>
  <si>
    <t>22</t>
  </si>
  <si>
    <t>24</t>
  </si>
  <si>
    <t>32</t>
  </si>
  <si>
    <t>38</t>
  </si>
  <si>
    <t>42</t>
  </si>
  <si>
    <t>44</t>
  </si>
  <si>
    <t>57</t>
  </si>
  <si>
    <t>59</t>
  </si>
  <si>
    <t>61</t>
  </si>
  <si>
    <t>65</t>
  </si>
  <si>
    <t>71</t>
  </si>
  <si>
    <t>73</t>
  </si>
  <si>
    <t>75</t>
  </si>
  <si>
    <t>77</t>
  </si>
  <si>
    <t>81</t>
  </si>
  <si>
    <t>63</t>
  </si>
  <si>
    <t>89</t>
  </si>
  <si>
    <t>91</t>
  </si>
  <si>
    <t>93</t>
  </si>
  <si>
    <t>62</t>
  </si>
  <si>
    <t>52</t>
  </si>
  <si>
    <t>64</t>
  </si>
  <si>
    <t>66</t>
  </si>
  <si>
    <t>76</t>
  </si>
  <si>
    <t>78</t>
  </si>
  <si>
    <t>82</t>
  </si>
  <si>
    <t>84</t>
  </si>
  <si>
    <t>86</t>
  </si>
  <si>
    <t>90</t>
  </si>
  <si>
    <t>92</t>
  </si>
  <si>
    <t>100</t>
  </si>
  <si>
    <t>102</t>
  </si>
  <si>
    <t>104</t>
  </si>
  <si>
    <t>Florence Avenue</t>
  </si>
  <si>
    <t>47</t>
  </si>
  <si>
    <t>49</t>
  </si>
  <si>
    <t>51</t>
  </si>
  <si>
    <t>53</t>
  </si>
  <si>
    <t>55</t>
  </si>
  <si>
    <t>Cowper Avenue</t>
  </si>
  <si>
    <t>Cowper Crescent</t>
  </si>
  <si>
    <t>Edgware Avenue</t>
  </si>
  <si>
    <t>Leicestershire</t>
  </si>
  <si>
    <t>Hampshire</t>
  </si>
  <si>
    <t>Nottinghamshire</t>
  </si>
  <si>
    <t>Isle of Man</t>
  </si>
  <si>
    <t>Wales</t>
  </si>
  <si>
    <t>Bedfordshire</t>
  </si>
  <si>
    <t>Surrey</t>
  </si>
  <si>
    <t>Cambridgeshire</t>
  </si>
  <si>
    <t>Kent</t>
  </si>
  <si>
    <t>Liverpool</t>
  </si>
  <si>
    <t>Berkshire</t>
  </si>
  <si>
    <t>London</t>
  </si>
  <si>
    <t>Russia</t>
  </si>
  <si>
    <t>Dorset</t>
  </si>
  <si>
    <t>Note figures exclude visitors and monthly nurses in temporary residence</t>
  </si>
  <si>
    <t>Cornwall</t>
  </si>
  <si>
    <t>Cumbria</t>
  </si>
  <si>
    <t>Australia</t>
  </si>
  <si>
    <t>Somerset</t>
  </si>
  <si>
    <t>Hertfordshire</t>
  </si>
  <si>
    <t>Essex</t>
  </si>
  <si>
    <t>Yorkshire</t>
  </si>
  <si>
    <t>England</t>
  </si>
  <si>
    <t>Luxor View</t>
  </si>
  <si>
    <t>Luxor Road</t>
  </si>
  <si>
    <t>Isle of Wight</t>
  </si>
  <si>
    <t>Merseyside</t>
  </si>
  <si>
    <t>West Yorkshire</t>
  </si>
  <si>
    <t>62a</t>
  </si>
  <si>
    <t>UK</t>
  </si>
  <si>
    <t>International</t>
  </si>
  <si>
    <t>Adults (n=235)</t>
  </si>
  <si>
    <t>Children (n=122)</t>
  </si>
  <si>
    <t>Adults (n=1257)</t>
  </si>
  <si>
    <t>Children (n=781)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</si>
</sst>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0C0C0"/>
      </patternFill>
    </fill>
  </fills>
  <borders count="7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/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3" borderId="1" xfId="0" applyFont="1" applyFill="1" applyBorder="1" applyAlignment="1" applyProtection="1">
      <alignment horizontal="right" vertical="center" wrapText="1"/>
    </xf>
    <xf numFmtId="0" fontId="4" fillId="4" borderId="2" xfId="0" applyFont="1" applyFill="1" applyBorder="1" applyAlignment="1" applyProtection="1">
      <alignment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2" fillId="5" borderId="3" xfId="0" applyFont="1" applyFill="1" applyBorder="1" applyAlignment="1" applyProtection="1">
      <alignment vertical="center" wrapText="1"/>
    </xf>
    <xf numFmtId="0" fontId="2" fillId="5" borderId="2" xfId="0" applyFont="1" applyFill="1" applyBorder="1" applyAlignment="1" applyProtection="1">
      <alignment horizontal="right" vertical="top" wrapText="1"/>
    </xf>
    <xf numFmtId="0" fontId="2" fillId="5" borderId="2" xfId="0" applyFont="1" applyFill="1" applyBorder="1" applyAlignment="1" applyProtection="1">
      <alignment vertical="top" wrapText="1"/>
    </xf>
    <xf numFmtId="0" fontId="3" fillId="3" borderId="5" xfId="0" applyFont="1" applyFill="1" applyBorder="1" applyAlignment="1" applyProtection="1">
      <alignment horizontal="right" vertical="center" wrapText="1"/>
    </xf>
    <xf numFmtId="0" fontId="4" fillId="4" borderId="5" xfId="0" applyFont="1" applyFill="1" applyBorder="1" applyAlignment="1" applyProtection="1">
      <alignment vertical="center" wrapText="1"/>
    </xf>
    <xf numFmtId="0" fontId="5" fillId="6" borderId="4" xfId="0" applyFont="1" applyFill="1" applyBorder="1"/>
    <xf numFmtId="0" fontId="0" fillId="6" borderId="0" xfId="0" applyFill="1"/>
    <xf numFmtId="10" fontId="0" fillId="0" borderId="0" xfId="0" applyNumberFormat="1"/>
    <xf numFmtId="0" fontId="2" fillId="5" borderId="5" xfId="0" applyFont="1" applyFill="1" applyBorder="1" applyAlignment="1" applyProtection="1">
      <alignment horizontal="right" vertical="top" wrapText="1"/>
    </xf>
    <xf numFmtId="0" fontId="2" fillId="5" borderId="5" xfId="0" applyFont="1" applyFill="1" applyBorder="1" applyAlignment="1" applyProtection="1">
      <alignment vertical="top" wrapText="1"/>
    </xf>
    <xf numFmtId="0" fontId="0" fillId="6" borderId="4" xfId="0" applyFill="1" applyBorder="1"/>
    <xf numFmtId="0" fontId="2" fillId="5" borderId="0" xfId="0" applyFont="1" applyFill="1" applyBorder="1" applyAlignment="1" applyProtection="1">
      <alignment horizontal="right" vertical="top" wrapText="1"/>
    </xf>
    <xf numFmtId="0" fontId="2" fillId="5" borderId="0" xfId="0" applyFont="1" applyFill="1" applyBorder="1" applyAlignment="1" applyProtection="1">
      <alignment vertical="top" wrapText="1"/>
    </xf>
    <xf numFmtId="49" fontId="6" fillId="5" borderId="5" xfId="0" applyNumberFormat="1" applyFont="1" applyFill="1" applyBorder="1" applyAlignment="1" applyProtection="1">
      <alignment vertical="top" wrapText="1"/>
    </xf>
    <xf numFmtId="0" fontId="1" fillId="2" borderId="0" xfId="0" applyFont="1" applyFill="1" applyBorder="1" applyAlignment="1" applyProtection="1">
      <alignment horizontal="left" vertical="center"/>
    </xf>
    <xf numFmtId="0" fontId="4" fillId="4" borderId="2" xfId="0" applyFont="1" applyFill="1" applyBorder="1" applyAlignment="1" applyProtection="1">
      <alignment horizontal="left" vertical="center" wrapText="1"/>
    </xf>
    <xf numFmtId="0" fontId="4" fillId="4" borderId="5" xfId="0" applyFont="1" applyFill="1" applyBorder="1" applyAlignment="1" applyProtection="1">
      <alignment horizontal="left" vertical="center" wrapText="1"/>
    </xf>
    <xf numFmtId="0" fontId="5" fillId="6" borderId="4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2" xfId="0" applyFont="1" applyFill="1" applyBorder="1" applyAlignment="1" applyProtection="1">
      <alignment horizontal="right" vertical="center" wrapText="1"/>
    </xf>
    <xf numFmtId="0" fontId="4" fillId="0" borderId="2" xfId="0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 applyProtection="1">
      <alignment vertical="center" wrapText="1"/>
    </xf>
    <xf numFmtId="0" fontId="4" fillId="0" borderId="2" xfId="0" applyFont="1" applyFill="1" applyBorder="1" applyAlignment="1" applyProtection="1">
      <alignment vertical="center" wrapText="1"/>
    </xf>
    <xf numFmtId="0" fontId="0" fillId="0" borderId="0" xfId="0" applyFill="1"/>
    <xf numFmtId="0" fontId="3" fillId="0" borderId="1" xfId="0" applyFont="1" applyFill="1" applyBorder="1" applyAlignment="1" applyProtection="1">
      <alignment horizontal="right" vertical="center" wrapText="1"/>
    </xf>
    <xf numFmtId="10" fontId="0" fillId="6" borderId="0" xfId="0" applyNumberFormat="1" applyFill="1"/>
    <xf numFmtId="0" fontId="3" fillId="3" borderId="2" xfId="0" applyFont="1" applyFill="1" applyBorder="1" applyAlignment="1" applyProtection="1">
      <alignment horizontal="right" vertical="center" wrapText="1"/>
    </xf>
    <xf numFmtId="0" fontId="2" fillId="4" borderId="2" xfId="0" applyFont="1" applyFill="1" applyBorder="1" applyAlignment="1" applyProtection="1">
      <alignment horizontal="left" vertical="center" wrapText="1"/>
    </xf>
    <xf numFmtId="0" fontId="2" fillId="4" borderId="2" xfId="0" applyFont="1" applyFill="1" applyBorder="1" applyAlignment="1" applyProtection="1">
      <alignment vertical="center" wrapText="1"/>
    </xf>
    <xf numFmtId="0" fontId="4" fillId="4" borderId="2" xfId="0" applyFont="1" applyFill="1" applyBorder="1" applyAlignment="1" applyProtection="1">
      <alignment horizontal="left" vertical="top" wrapText="1"/>
    </xf>
    <xf numFmtId="0" fontId="5" fillId="6" borderId="0" xfId="0" applyFont="1" applyFill="1" applyBorder="1"/>
    <xf numFmtId="0" fontId="5" fillId="6" borderId="0" xfId="0" applyFont="1" applyFill="1" applyBorder="1" applyAlignment="1">
      <alignment horizontal="left" vertical="center"/>
    </xf>
    <xf numFmtId="0" fontId="0" fillId="6" borderId="0" xfId="0" applyFill="1" applyBorder="1"/>
    <xf numFmtId="0" fontId="1" fillId="2" borderId="0" xfId="0" applyFont="1" applyFill="1" applyBorder="1" applyAlignment="1" applyProtection="1">
      <alignment horizontal="center" vertical="center"/>
    </xf>
    <xf numFmtId="10" fontId="0" fillId="0" borderId="4" xfId="0" applyNumberFormat="1" applyBorder="1" applyAlignment="1">
      <alignment horizontal="center"/>
    </xf>
    <xf numFmtId="0" fontId="7" fillId="5" borderId="2" xfId="0" applyFont="1" applyFill="1" applyBorder="1" applyAlignment="1">
      <alignment horizontal="right" vertical="center" wrapText="1"/>
    </xf>
    <xf numFmtId="0" fontId="7" fillId="5" borderId="2" xfId="0" applyFont="1" applyFill="1" applyBorder="1" applyAlignment="1">
      <alignment vertical="center" wrapText="1"/>
    </xf>
    <xf numFmtId="0" fontId="0" fillId="5" borderId="0" xfId="0" applyFill="1" applyBorder="1"/>
    <xf numFmtId="0" fontId="0" fillId="5" borderId="0" xfId="0" applyFill="1"/>
    <xf numFmtId="10" fontId="0" fillId="0" borderId="0" xfId="0" applyNumberFormat="1" applyAlignment="1">
      <alignment horizontal="left" vertical="center"/>
    </xf>
    <xf numFmtId="0" fontId="7" fillId="5" borderId="3" xfId="0" applyFont="1" applyFill="1" applyBorder="1" applyAlignment="1">
      <alignment horizontal="right" vertical="center" wrapText="1"/>
    </xf>
    <xf numFmtId="0" fontId="5" fillId="0" borderId="0" xfId="0" applyFont="1" applyFill="1" applyBorder="1"/>
    <xf numFmtId="0" fontId="7" fillId="5" borderId="5" xfId="0" applyFont="1" applyFill="1" applyBorder="1" applyAlignment="1">
      <alignment horizontal="right" vertical="center" wrapText="1"/>
    </xf>
    <xf numFmtId="0" fontId="7" fillId="5" borderId="5" xfId="0" applyFont="1" applyFill="1" applyBorder="1" applyAlignment="1">
      <alignment vertical="center" wrapText="1"/>
    </xf>
    <xf numFmtId="0" fontId="7" fillId="5" borderId="6" xfId="0" applyFont="1" applyFill="1" applyBorder="1" applyAlignment="1">
      <alignment horizontal="right" vertical="center" wrapText="1"/>
    </xf>
    <xf numFmtId="0" fontId="7" fillId="5" borderId="6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vertical="center" wrapText="1"/>
    </xf>
    <xf numFmtId="0" fontId="0" fillId="0" borderId="0" xfId="0" applyFill="1" applyBorder="1"/>
    <xf numFmtId="10" fontId="0" fillId="0" borderId="0" xfId="0" applyNumberFormat="1" applyFill="1" applyBorder="1" applyAlignment="1"/>
    <xf numFmtId="0" fontId="2" fillId="2" borderId="0" xfId="0" applyFont="1" applyFill="1" applyBorder="1" applyAlignment="1" applyProtection="1">
      <alignment vertical="center"/>
    </xf>
    <xf numFmtId="0" fontId="2" fillId="7" borderId="0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left" vertical="center"/>
    </xf>
    <xf numFmtId="0" fontId="0" fillId="0" borderId="0" xfId="0" applyFont="1" applyBorder="1"/>
    <xf numFmtId="0" fontId="3" fillId="3" borderId="6" xfId="0" applyFont="1" applyFill="1" applyBorder="1" applyAlignment="1" applyProtection="1">
      <alignment horizontal="right" vertical="center" wrapText="1"/>
    </xf>
    <xf numFmtId="0" fontId="4" fillId="4" borderId="6" xfId="0" applyFont="1" applyFill="1" applyBorder="1" applyAlignment="1" applyProtection="1">
      <alignment horizontal="left" vertical="center" wrapText="1"/>
    </xf>
    <xf numFmtId="0" fontId="4" fillId="4" borderId="6" xfId="0" applyFont="1" applyFill="1" applyBorder="1" applyAlignment="1" applyProtection="1">
      <alignment vertical="center" wrapText="1"/>
    </xf>
    <xf numFmtId="0" fontId="0" fillId="6" borderId="0" xfId="0" applyFont="1" applyFill="1" applyBorder="1"/>
    <xf numFmtId="0" fontId="2" fillId="7" borderId="0" xfId="0" applyFont="1" applyFill="1" applyBorder="1" applyAlignment="1" applyProtection="1">
      <alignment vertical="center"/>
    </xf>
    <xf numFmtId="0" fontId="2" fillId="7" borderId="0" xfId="0" applyFont="1" applyFill="1" applyBorder="1" applyAlignment="1" applyProtection="1">
      <alignment horizontal="center" vertical="center"/>
    </xf>
    <xf numFmtId="0" fontId="2" fillId="7" borderId="0" xfId="0" applyFont="1" applyFill="1" applyBorder="1" applyAlignment="1" applyProtection="1">
      <alignment horizontal="left" vertical="center"/>
    </xf>
    <xf numFmtId="0" fontId="2" fillId="5" borderId="6" xfId="0" applyFont="1" applyFill="1" applyBorder="1" applyAlignment="1" applyProtection="1">
      <alignment horizontal="right" vertical="top" wrapText="1"/>
    </xf>
    <xf numFmtId="0" fontId="2" fillId="5" borderId="6" xfId="0" applyFont="1" applyFill="1" applyBorder="1" applyAlignment="1" applyProtection="1">
      <alignment vertical="top" wrapText="1"/>
    </xf>
    <xf numFmtId="10" fontId="0" fillId="0" borderId="4" xfId="0" applyNumberFormat="1" applyBorder="1" applyAlignment="1">
      <alignment horizont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7" borderId="0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 b="0" i="0" baseline="0">
                <a:effectLst/>
              </a:rPr>
              <a:t>Birthplace of adults resident in 1901 who have migrated from areas of England outside of Yorkshire </a:t>
            </a:r>
          </a:p>
        </c:rich>
      </c:tx>
      <c:layout>
        <c:manualLayout>
          <c:xMode val="edge"/>
          <c:yMode val="edge"/>
          <c:x val="0.14563338301043222"/>
          <c:y val="5.55555555555555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'All houses birthplaces 1901'!$I$494:$AU$494</c15:sqref>
                  </c15:fullRef>
                </c:ext>
              </c:extLst>
              <c:f>('All houses birthplaces 1901'!$I$494:$AD$494,'All houses birthplaces 1901'!$AF$494:$AG$494,'All houses birthplaces 1901'!$AI$494:$AN$494,'All houses birthplaces 1901'!$AT$494:$AU$494)</c:f>
              <c:strCache>
                <c:ptCount val="32"/>
                <c:pt idx="0">
                  <c:v>Bedfordshire</c:v>
                </c:pt>
                <c:pt idx="1">
                  <c:v>Berkshire</c:v>
                </c:pt>
                <c:pt idx="2">
                  <c:v>Cambridgeshire</c:v>
                </c:pt>
                <c:pt idx="3">
                  <c:v>Cheshire</c:v>
                </c:pt>
                <c:pt idx="4">
                  <c:v>Cornwall</c:v>
                </c:pt>
                <c:pt idx="5">
                  <c:v>Cumbria</c:v>
                </c:pt>
                <c:pt idx="6">
                  <c:v>Derbyshire</c:v>
                </c:pt>
                <c:pt idx="7">
                  <c:v>Devon</c:v>
                </c:pt>
                <c:pt idx="8">
                  <c:v>Dorset</c:v>
                </c:pt>
                <c:pt idx="9">
                  <c:v>Durham</c:v>
                </c:pt>
                <c:pt idx="10">
                  <c:v>Essex</c:v>
                </c:pt>
                <c:pt idx="11">
                  <c:v>Gloucestershire</c:v>
                </c:pt>
                <c:pt idx="12">
                  <c:v>Hampshire</c:v>
                </c:pt>
                <c:pt idx="13">
                  <c:v>Herefordshire</c:v>
                </c:pt>
                <c:pt idx="14">
                  <c:v>Hertfordshire</c:v>
                </c:pt>
                <c:pt idx="15">
                  <c:v>Kent</c:v>
                </c:pt>
                <c:pt idx="16">
                  <c:v>Lancashire</c:v>
                </c:pt>
                <c:pt idx="17">
                  <c:v>Leicestershire</c:v>
                </c:pt>
                <c:pt idx="18">
                  <c:v>Lincolnshire</c:v>
                </c:pt>
                <c:pt idx="19">
                  <c:v>London</c:v>
                </c:pt>
                <c:pt idx="20">
                  <c:v>Merseyside</c:v>
                </c:pt>
                <c:pt idx="21">
                  <c:v>Norfolk</c:v>
                </c:pt>
                <c:pt idx="22">
                  <c:v>Northumberland</c:v>
                </c:pt>
                <c:pt idx="23">
                  <c:v>Nottinghamshire</c:v>
                </c:pt>
                <c:pt idx="24">
                  <c:v>Somerset</c:v>
                </c:pt>
                <c:pt idx="25">
                  <c:v>Staffordshire</c:v>
                </c:pt>
                <c:pt idx="26">
                  <c:v>Suffolk</c:v>
                </c:pt>
                <c:pt idx="27">
                  <c:v>Surrey</c:v>
                </c:pt>
                <c:pt idx="28">
                  <c:v>Warwickshire</c:v>
                </c:pt>
                <c:pt idx="29">
                  <c:v>Worcestershire</c:v>
                </c:pt>
                <c:pt idx="30">
                  <c:v>Italy</c:v>
                </c:pt>
                <c:pt idx="31">
                  <c:v>Russia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'All houses birthplaces 1901'!$I$495:$AU$495</c15:sqref>
                  </c15:fullRef>
                </c:ext>
              </c:extLst>
              <c:f>('All houses birthplaces 1901'!$I$495:$AD$495,'All houses birthplaces 1901'!$AF$495:$AG$495,'All houses birthplaces 1901'!$AI$495:$AN$495,'All houses birthplaces 1901'!$AT$495:$AU$495)</c:f>
              <c:numCache>
                <c:formatCode>0.00%</c:formatCode>
                <c:ptCount val="32"/>
                <c:pt idx="0">
                  <c:v>1.5910898965791568E-3</c:v>
                </c:pt>
                <c:pt idx="1">
                  <c:v>7.955449482895784E-4</c:v>
                </c:pt>
                <c:pt idx="2">
                  <c:v>1.5910898965791568E-3</c:v>
                </c:pt>
                <c:pt idx="3">
                  <c:v>1.2728719172633254E-2</c:v>
                </c:pt>
                <c:pt idx="4">
                  <c:v>7.955449482895784E-4</c:v>
                </c:pt>
                <c:pt idx="5">
                  <c:v>7.1599045346062056E-3</c:v>
                </c:pt>
                <c:pt idx="6">
                  <c:v>7.955449482895784E-3</c:v>
                </c:pt>
                <c:pt idx="7">
                  <c:v>4.7732696897374704E-3</c:v>
                </c:pt>
                <c:pt idx="8">
                  <c:v>7.955449482895784E-4</c:v>
                </c:pt>
                <c:pt idx="9">
                  <c:v>1.4319809069212411E-2</c:v>
                </c:pt>
                <c:pt idx="10">
                  <c:v>7.955449482895784E-4</c:v>
                </c:pt>
                <c:pt idx="11">
                  <c:v>2.3866348448687352E-3</c:v>
                </c:pt>
                <c:pt idx="12">
                  <c:v>3.977724741447892E-3</c:v>
                </c:pt>
                <c:pt idx="13">
                  <c:v>1.5910898965791568E-3</c:v>
                </c:pt>
                <c:pt idx="14">
                  <c:v>7.955449482895784E-4</c:v>
                </c:pt>
                <c:pt idx="15">
                  <c:v>3.977724741447892E-3</c:v>
                </c:pt>
                <c:pt idx="16">
                  <c:v>2.4661893396976928E-2</c:v>
                </c:pt>
                <c:pt idx="17">
                  <c:v>3.977724741447892E-3</c:v>
                </c:pt>
                <c:pt idx="18">
                  <c:v>1.9888623707239459E-2</c:v>
                </c:pt>
                <c:pt idx="19">
                  <c:v>8.7509944311853615E-3</c:v>
                </c:pt>
                <c:pt idx="20">
                  <c:v>3.977724741447892E-3</c:v>
                </c:pt>
                <c:pt idx="21">
                  <c:v>7.955449482895784E-3</c:v>
                </c:pt>
                <c:pt idx="22">
                  <c:v>9.5465393794749408E-3</c:v>
                </c:pt>
                <c:pt idx="23">
                  <c:v>3.977724741447892E-3</c:v>
                </c:pt>
                <c:pt idx="24">
                  <c:v>7.955449482895784E-4</c:v>
                </c:pt>
                <c:pt idx="25">
                  <c:v>1.0342084327764518E-2</c:v>
                </c:pt>
                <c:pt idx="26">
                  <c:v>3.1821797931583136E-3</c:v>
                </c:pt>
                <c:pt idx="27">
                  <c:v>2.3866348448687352E-3</c:v>
                </c:pt>
                <c:pt idx="28">
                  <c:v>5.5688146380270488E-3</c:v>
                </c:pt>
                <c:pt idx="29">
                  <c:v>6.3643595863166272E-3</c:v>
                </c:pt>
                <c:pt idx="30">
                  <c:v>7.955449482895784E-4</c:v>
                </c:pt>
                <c:pt idx="31">
                  <c:v>1.5910898965791568E-3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48-4887-A13E-5C644D0F42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6807400"/>
        <c:axId val="616805432"/>
      </c:barChart>
      <c:catAx>
        <c:axId val="616807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05432"/>
        <c:crosses val="autoZero"/>
        <c:auto val="1"/>
        <c:lblAlgn val="ctr"/>
        <c:lblOffset val="100"/>
        <c:noMultiLvlLbl val="0"/>
      </c:catAx>
      <c:valAx>
        <c:axId val="616805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07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 b="0" i="0" baseline="0">
                <a:effectLst/>
              </a:rPr>
              <a:t>Birthplace of children resident in 1901 who have migrated from areas of England outside of Yorkshire (excluding shop-houses)</a:t>
            </a:r>
            <a:endParaRPr lang="en-GB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'Houses birthplaces 1901'!$AX$382:$BK$382</c15:sqref>
                  </c15:fullRef>
                </c:ext>
              </c:extLst>
              <c:f>('Houses birthplaces 1901'!$AX$382:$BG$382,'Houses birthplaces 1901'!$BI$382:$BK$382)</c:f>
              <c:strCache>
                <c:ptCount val="13"/>
                <c:pt idx="0">
                  <c:v>Cheshire</c:v>
                </c:pt>
                <c:pt idx="1">
                  <c:v>Cumberland</c:v>
                </c:pt>
                <c:pt idx="2">
                  <c:v>Derbyshire</c:v>
                </c:pt>
                <c:pt idx="3">
                  <c:v>Durham</c:v>
                </c:pt>
                <c:pt idx="4">
                  <c:v>Hampshire</c:v>
                </c:pt>
                <c:pt idx="5">
                  <c:v>Lancashire</c:v>
                </c:pt>
                <c:pt idx="6">
                  <c:v>Leicestershire</c:v>
                </c:pt>
                <c:pt idx="7">
                  <c:v>Lincolnshire</c:v>
                </c:pt>
                <c:pt idx="8">
                  <c:v>Liverpool</c:v>
                </c:pt>
                <c:pt idx="9">
                  <c:v>London</c:v>
                </c:pt>
                <c:pt idx="10">
                  <c:v>Northumberland</c:v>
                </c:pt>
                <c:pt idx="11">
                  <c:v>Staffordshire</c:v>
                </c:pt>
                <c:pt idx="12">
                  <c:v>Warwickshire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'Houses birthplaces 1901'!$AX$383:$BK$383</c15:sqref>
                  </c15:fullRef>
                </c:ext>
              </c:extLst>
              <c:f>('Houses birthplaces 1901'!$AX$383:$BG$383,'Houses birthplaces 1901'!$BI$383:$BK$383)</c:f>
              <c:numCache>
                <c:formatCode>0.00%</c:formatCode>
                <c:ptCount val="13"/>
                <c:pt idx="0">
                  <c:v>1.3536379018612521E-2</c:v>
                </c:pt>
                <c:pt idx="1">
                  <c:v>1.6920473773265651E-3</c:v>
                </c:pt>
                <c:pt idx="2">
                  <c:v>5.076142131979695E-3</c:v>
                </c:pt>
                <c:pt idx="3">
                  <c:v>5.076142131979695E-3</c:v>
                </c:pt>
                <c:pt idx="4">
                  <c:v>3.3840947546531302E-3</c:v>
                </c:pt>
                <c:pt idx="5">
                  <c:v>1.3536379018612521E-2</c:v>
                </c:pt>
                <c:pt idx="6">
                  <c:v>3.3840947546531302E-3</c:v>
                </c:pt>
                <c:pt idx="7">
                  <c:v>1.6920473773265651E-3</c:v>
                </c:pt>
                <c:pt idx="8">
                  <c:v>1.6920473773265651E-3</c:v>
                </c:pt>
                <c:pt idx="9">
                  <c:v>1.6920473773265651E-3</c:v>
                </c:pt>
                <c:pt idx="10">
                  <c:v>1.6920473773265651E-3</c:v>
                </c:pt>
                <c:pt idx="11">
                  <c:v>1.6920473773265651E-3</c:v>
                </c:pt>
                <c:pt idx="12">
                  <c:v>1.6920473773265651E-3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38-4163-B73A-A84DA07698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3853088"/>
        <c:axId val="613852432"/>
      </c:barChart>
      <c:catAx>
        <c:axId val="613853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3852432"/>
        <c:crosses val="autoZero"/>
        <c:auto val="1"/>
        <c:lblAlgn val="ctr"/>
        <c:lblOffset val="100"/>
        <c:noMultiLvlLbl val="0"/>
      </c:catAx>
      <c:valAx>
        <c:axId val="613852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3853088"/>
        <c:crosses val="autoZero"/>
        <c:crossBetween val="between"/>
        <c:majorUnit val="2.5000000000000005E-3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 b="0" i="0" baseline="0">
                <a:effectLst/>
              </a:rPr>
              <a:t>Birthplace of adults resident houses in 1901 (excluding shop-houses)</a:t>
            </a:r>
            <a:endParaRPr lang="en-GB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'Houses birthplaces 1901'!$F$386:$M$386</c:f>
              <c:strCache>
                <c:ptCount val="8"/>
                <c:pt idx="0">
                  <c:v>Leeds</c:v>
                </c:pt>
                <c:pt idx="1">
                  <c:v>Yorkshire</c:v>
                </c:pt>
                <c:pt idx="2">
                  <c:v>England</c:v>
                </c:pt>
                <c:pt idx="3">
                  <c:v>Ireland</c:v>
                </c:pt>
                <c:pt idx="4">
                  <c:v>Scotland</c:v>
                </c:pt>
                <c:pt idx="5">
                  <c:v>Wales</c:v>
                </c:pt>
                <c:pt idx="6">
                  <c:v>Australia</c:v>
                </c:pt>
                <c:pt idx="7">
                  <c:v>Russia</c:v>
                </c:pt>
              </c:strCache>
            </c:strRef>
          </c:cat>
          <c:val>
            <c:numRef>
              <c:f>'Houses birthplaces 1901'!$F$387:$M$387</c:f>
              <c:numCache>
                <c:formatCode>0.00%</c:formatCode>
                <c:ptCount val="8"/>
                <c:pt idx="0">
                  <c:v>0.52508004268943431</c:v>
                </c:pt>
                <c:pt idx="1">
                  <c:v>0.27001067235859127</c:v>
                </c:pt>
                <c:pt idx="2">
                  <c:v>0.17609391675560293</c:v>
                </c:pt>
                <c:pt idx="3">
                  <c:v>6.4034151547491995E-3</c:v>
                </c:pt>
                <c:pt idx="4">
                  <c:v>1.4941302027748132E-2</c:v>
                </c:pt>
                <c:pt idx="5">
                  <c:v>5.3361792956243331E-3</c:v>
                </c:pt>
                <c:pt idx="6">
                  <c:v>1.0672358591248667E-3</c:v>
                </c:pt>
                <c:pt idx="7">
                  <c:v>1.0672358591248667E-3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C0-4C22-A8FB-73142EFD8A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0392032"/>
        <c:axId val="660388096"/>
      </c:barChart>
      <c:catAx>
        <c:axId val="66039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388096"/>
        <c:crosses val="autoZero"/>
        <c:auto val="1"/>
        <c:lblAlgn val="ctr"/>
        <c:lblOffset val="100"/>
        <c:noMultiLvlLbl val="0"/>
      </c:catAx>
      <c:valAx>
        <c:axId val="660388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392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 b="0" i="0" baseline="0">
                <a:effectLst/>
              </a:rPr>
              <a:t>Birthplace of children resident houses in 1901 </a:t>
            </a:r>
          </a:p>
          <a:p>
            <a:pPr>
              <a:defRPr/>
            </a:pPr>
            <a:r>
              <a:rPr lang="en-GB" sz="1200" b="0" i="0" baseline="0">
                <a:effectLst/>
              </a:rPr>
              <a:t>(excluding shop-houses)</a:t>
            </a:r>
            <a:endParaRPr lang="en-GB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'Houses birthplaces 1901'!$AU$387:$BA$387</c:f>
              <c:strCache>
                <c:ptCount val="7"/>
                <c:pt idx="0">
                  <c:v>Leeds</c:v>
                </c:pt>
                <c:pt idx="1">
                  <c:v>Yorkshire</c:v>
                </c:pt>
                <c:pt idx="2">
                  <c:v>England</c:v>
                </c:pt>
                <c:pt idx="3">
                  <c:v>Ireland</c:v>
                </c:pt>
                <c:pt idx="4">
                  <c:v>Scotland</c:v>
                </c:pt>
                <c:pt idx="5">
                  <c:v>Isle of Man</c:v>
                </c:pt>
                <c:pt idx="6">
                  <c:v>Australia</c:v>
                </c:pt>
              </c:strCache>
            </c:strRef>
          </c:cat>
          <c:val>
            <c:numRef>
              <c:f>'Houses birthplaces 1901'!$AU$388:$BA$388</c:f>
              <c:numCache>
                <c:formatCode>0.00%</c:formatCode>
                <c:ptCount val="7"/>
                <c:pt idx="0">
                  <c:v>0.81556683587140444</c:v>
                </c:pt>
                <c:pt idx="1">
                  <c:v>0.11336717428087986</c:v>
                </c:pt>
                <c:pt idx="2">
                  <c:v>5.5837563451776664E-2</c:v>
                </c:pt>
                <c:pt idx="3">
                  <c:v>5.076142131979695E-3</c:v>
                </c:pt>
                <c:pt idx="4">
                  <c:v>5.076142131979695E-3</c:v>
                </c:pt>
                <c:pt idx="5">
                  <c:v>1.6920473773265651E-3</c:v>
                </c:pt>
                <c:pt idx="6">
                  <c:v>3.3840947546531302E-3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B4-4DB3-9BB6-7743A6795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4851176"/>
        <c:axId val="404846912"/>
      </c:barChart>
      <c:catAx>
        <c:axId val="404851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846912"/>
        <c:crosses val="autoZero"/>
        <c:auto val="1"/>
        <c:lblAlgn val="ctr"/>
        <c:lblOffset val="100"/>
        <c:noMultiLvlLbl val="0"/>
      </c:catAx>
      <c:valAx>
        <c:axId val="404846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851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 b="0" i="0" baseline="0">
                <a:effectLst/>
              </a:rPr>
              <a:t>Birthplace of adults resident in shop-houses in 1901</a:t>
            </a:r>
            <a:endParaRPr lang="en-GB" sz="1200">
              <a:effectLst/>
            </a:endParaRPr>
          </a:p>
        </c:rich>
      </c:tx>
      <c:layout>
        <c:manualLayout>
          <c:xMode val="edge"/>
          <c:yMode val="edge"/>
          <c:x val="0.13825678040244971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'Shophouse birthplaces 1901'!$A$121:$G$121</c:f>
              <c:strCache>
                <c:ptCount val="7"/>
                <c:pt idx="0">
                  <c:v>Leeds</c:v>
                </c:pt>
                <c:pt idx="1">
                  <c:v>Yorkshire</c:v>
                </c:pt>
                <c:pt idx="2">
                  <c:v>England</c:v>
                </c:pt>
                <c:pt idx="3">
                  <c:v>Ireland</c:v>
                </c:pt>
                <c:pt idx="4">
                  <c:v>Scotland</c:v>
                </c:pt>
                <c:pt idx="5">
                  <c:v>Italy</c:v>
                </c:pt>
                <c:pt idx="6">
                  <c:v>Belgium</c:v>
                </c:pt>
              </c:strCache>
            </c:strRef>
          </c:cat>
          <c:val>
            <c:numRef>
              <c:f>'Shophouse birthplaces 1901'!$A$122:$G$122</c:f>
              <c:numCache>
                <c:formatCode>0.00%</c:formatCode>
                <c:ptCount val="7"/>
                <c:pt idx="0">
                  <c:v>0.43962848297213625</c:v>
                </c:pt>
                <c:pt idx="1">
                  <c:v>0.3529411764705882</c:v>
                </c:pt>
                <c:pt idx="2">
                  <c:v>0.1888544891640867</c:v>
                </c:pt>
                <c:pt idx="3">
                  <c:v>3.0959752321981426E-3</c:v>
                </c:pt>
                <c:pt idx="4">
                  <c:v>9.2879256965944269E-3</c:v>
                </c:pt>
                <c:pt idx="5">
                  <c:v>3.0959752321981426E-3</c:v>
                </c:pt>
                <c:pt idx="6">
                  <c:v>3.0959752321981426E-3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C3-4001-A0E9-AF17D13F14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6850392"/>
        <c:axId val="466856624"/>
      </c:barChart>
      <c:catAx>
        <c:axId val="466850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856624"/>
        <c:crosses val="autoZero"/>
        <c:auto val="1"/>
        <c:lblAlgn val="ctr"/>
        <c:lblOffset val="100"/>
        <c:noMultiLvlLbl val="0"/>
      </c:catAx>
      <c:valAx>
        <c:axId val="466856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850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 b="0" i="0" baseline="0">
                <a:effectLst/>
              </a:rPr>
              <a:t>Birthplace of adults resident in shop-houses in 1901 who have migrated from areas of England outside of Yorkshire</a:t>
            </a:r>
            <a:endParaRPr lang="en-GB" sz="1200">
              <a:effectLst/>
            </a:endParaRPr>
          </a:p>
        </c:rich>
      </c:tx>
      <c:layout>
        <c:manualLayout>
          <c:xMode val="edge"/>
          <c:yMode val="edge"/>
          <c:x val="0.14787300802059428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'Shophouse birthplaces 1901'!$I$116:$Z$116</c:f>
              <c:strCache>
                <c:ptCount val="18"/>
                <c:pt idx="0">
                  <c:v>Cheshire</c:v>
                </c:pt>
                <c:pt idx="1">
                  <c:v>Cumbria</c:v>
                </c:pt>
                <c:pt idx="2">
                  <c:v>Derbyshire</c:v>
                </c:pt>
                <c:pt idx="3">
                  <c:v>Devon</c:v>
                </c:pt>
                <c:pt idx="4">
                  <c:v>Durham</c:v>
                </c:pt>
                <c:pt idx="5">
                  <c:v>Gloucestershire</c:v>
                </c:pt>
                <c:pt idx="6">
                  <c:v>Herefordshire</c:v>
                </c:pt>
                <c:pt idx="7">
                  <c:v>Lancashire</c:v>
                </c:pt>
                <c:pt idx="8">
                  <c:v>Lincolnshire</c:v>
                </c:pt>
                <c:pt idx="9">
                  <c:v>London</c:v>
                </c:pt>
                <c:pt idx="10">
                  <c:v>Norfolk</c:v>
                </c:pt>
                <c:pt idx="11">
                  <c:v>Northamptonshire</c:v>
                </c:pt>
                <c:pt idx="12">
                  <c:v>Northumberland</c:v>
                </c:pt>
                <c:pt idx="13">
                  <c:v>Oxfordshire</c:v>
                </c:pt>
                <c:pt idx="14">
                  <c:v>Staffordshire</c:v>
                </c:pt>
                <c:pt idx="15">
                  <c:v>Suffolk</c:v>
                </c:pt>
                <c:pt idx="16">
                  <c:v>Warwickshire</c:v>
                </c:pt>
                <c:pt idx="17">
                  <c:v>Worcestershire</c:v>
                </c:pt>
              </c:strCache>
            </c:strRef>
          </c:cat>
          <c:val>
            <c:numRef>
              <c:f>'Shophouse birthplaces 1901'!$I$117:$Z$117</c:f>
              <c:numCache>
                <c:formatCode>0.00%</c:formatCode>
                <c:ptCount val="18"/>
                <c:pt idx="0">
                  <c:v>1.238390092879257E-2</c:v>
                </c:pt>
                <c:pt idx="1">
                  <c:v>1.238390092879257E-2</c:v>
                </c:pt>
                <c:pt idx="2">
                  <c:v>1.238390092879257E-2</c:v>
                </c:pt>
                <c:pt idx="3">
                  <c:v>6.1919504643962852E-3</c:v>
                </c:pt>
                <c:pt idx="4">
                  <c:v>9.2879256965944269E-3</c:v>
                </c:pt>
                <c:pt idx="5">
                  <c:v>3.0959752321981426E-3</c:v>
                </c:pt>
                <c:pt idx="6">
                  <c:v>3.0959752321981426E-3</c:v>
                </c:pt>
                <c:pt idx="7">
                  <c:v>2.7863777089783281E-2</c:v>
                </c:pt>
                <c:pt idx="8">
                  <c:v>3.7151702786377708E-2</c:v>
                </c:pt>
                <c:pt idx="9">
                  <c:v>9.2879256965944269E-3</c:v>
                </c:pt>
                <c:pt idx="10">
                  <c:v>1.238390092879257E-2</c:v>
                </c:pt>
                <c:pt idx="11">
                  <c:v>3.0959752321981426E-3</c:v>
                </c:pt>
                <c:pt idx="12">
                  <c:v>6.1919504643962852E-3</c:v>
                </c:pt>
                <c:pt idx="13">
                  <c:v>6.1919504643962852E-3</c:v>
                </c:pt>
                <c:pt idx="14">
                  <c:v>1.238390092879257E-2</c:v>
                </c:pt>
                <c:pt idx="15">
                  <c:v>3.0959752321981426E-3</c:v>
                </c:pt>
                <c:pt idx="16">
                  <c:v>3.0959752321981426E-3</c:v>
                </c:pt>
                <c:pt idx="17">
                  <c:v>9.2879256965944269E-3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CE-44C7-96E7-A2E7F0481D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2112984"/>
        <c:axId val="472114952"/>
      </c:barChart>
      <c:catAx>
        <c:axId val="472112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114952"/>
        <c:crosses val="autoZero"/>
        <c:auto val="1"/>
        <c:lblAlgn val="ctr"/>
        <c:lblOffset val="100"/>
        <c:noMultiLvlLbl val="0"/>
      </c:catAx>
      <c:valAx>
        <c:axId val="472114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112984"/>
        <c:crosses val="autoZero"/>
        <c:crossBetween val="between"/>
        <c:majorUnit val="5.000000000000001E-3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 b="0" i="0" baseline="0">
                <a:effectLst/>
              </a:rPr>
              <a:t>Birthplace of children resident in shop-houses in 1901</a:t>
            </a:r>
            <a:endParaRPr lang="en-GB" sz="1200">
              <a:effectLst/>
            </a:endParaRPr>
          </a:p>
        </c:rich>
      </c:tx>
      <c:layout>
        <c:manualLayout>
          <c:xMode val="edge"/>
          <c:yMode val="edge"/>
          <c:x val="0.1484333720580009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'Shophouse birthplaces 1901'!$AF$121:$AJ$121</c:f>
              <c:strCache>
                <c:ptCount val="5"/>
                <c:pt idx="0">
                  <c:v>Leeds</c:v>
                </c:pt>
                <c:pt idx="1">
                  <c:v>Yorkshire</c:v>
                </c:pt>
                <c:pt idx="2">
                  <c:v>Lancs</c:v>
                </c:pt>
                <c:pt idx="3">
                  <c:v>Derbyshire</c:v>
                </c:pt>
                <c:pt idx="4">
                  <c:v>Canada</c:v>
                </c:pt>
              </c:strCache>
            </c:strRef>
          </c:cat>
          <c:val>
            <c:numRef>
              <c:f>'Shophouse birthplaces 1901'!$AF$122:$AJ$122</c:f>
              <c:numCache>
                <c:formatCode>0.00%</c:formatCode>
                <c:ptCount val="5"/>
                <c:pt idx="0">
                  <c:v>0.73821989528795806</c:v>
                </c:pt>
                <c:pt idx="1">
                  <c:v>0.21989528795811519</c:v>
                </c:pt>
                <c:pt idx="2">
                  <c:v>2.6178010471204188E-2</c:v>
                </c:pt>
                <c:pt idx="3">
                  <c:v>1.0471204188481676E-2</c:v>
                </c:pt>
                <c:pt idx="4">
                  <c:v>5.235602094240838E-3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36-4867-84CC-5AC04CFB5D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9336960"/>
        <c:axId val="549340568"/>
      </c:barChart>
      <c:catAx>
        <c:axId val="549336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340568"/>
        <c:crosses val="autoZero"/>
        <c:auto val="1"/>
        <c:lblAlgn val="ctr"/>
        <c:lblOffset val="100"/>
        <c:noMultiLvlLbl val="0"/>
      </c:catAx>
      <c:valAx>
        <c:axId val="549340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336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 b="0" i="0" baseline="0">
                <a:effectLst/>
              </a:rPr>
              <a:t>Birthplace of adults resident in 1911 who have migrated from areas of England outside of Yorkshire </a:t>
            </a:r>
            <a:endParaRPr lang="en-GB" sz="1200">
              <a:effectLst/>
            </a:endParaRPr>
          </a:p>
        </c:rich>
      </c:tx>
      <c:layout>
        <c:manualLayout>
          <c:xMode val="edge"/>
          <c:yMode val="edge"/>
          <c:x val="0.14563338301043222"/>
          <c:y val="5.55555555555555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'All houses birthplaces 1911'!$I$95:$AT$95</c15:sqref>
                  </c15:fullRef>
                </c:ext>
              </c:extLst>
              <c:f>('All houses birthplaces 1911'!$L$95,'All houses birthplaces 1911'!$N$95,'All houses birthplaces 1911'!$R$95,'All houses birthplaces 1911'!$T$95:$U$95,'All houses birthplaces 1911'!$X$95:$Z$95,'All houses birthplaces 1911'!$AC$95:$AE$95,'All houses birthplaces 1911'!$AJ$95:$AK$95,'All houses birthplaces 1911'!$AM$95)</c:f>
              <c:strCache>
                <c:ptCount val="14"/>
                <c:pt idx="0">
                  <c:v>Cheshire</c:v>
                </c:pt>
                <c:pt idx="1">
                  <c:v>Cumbria</c:v>
                </c:pt>
                <c:pt idx="2">
                  <c:v>Durham</c:v>
                </c:pt>
                <c:pt idx="3">
                  <c:v>Gloucestershire</c:v>
                </c:pt>
                <c:pt idx="4">
                  <c:v>Hampshire</c:v>
                </c:pt>
                <c:pt idx="5">
                  <c:v>Kent</c:v>
                </c:pt>
                <c:pt idx="6">
                  <c:v>Lancashire</c:v>
                </c:pt>
                <c:pt idx="7">
                  <c:v>Leicestershire</c:v>
                </c:pt>
                <c:pt idx="8">
                  <c:v>London</c:v>
                </c:pt>
                <c:pt idx="9">
                  <c:v>Norfolk</c:v>
                </c:pt>
                <c:pt idx="10">
                  <c:v>Northamptonshire</c:v>
                </c:pt>
                <c:pt idx="11">
                  <c:v>Staffordshire</c:v>
                </c:pt>
                <c:pt idx="12">
                  <c:v>Suffolk</c:v>
                </c:pt>
                <c:pt idx="13">
                  <c:v>Warwickshire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'All houses birthplaces 1911'!$I$96:$AT$96</c15:sqref>
                  </c15:fullRef>
                </c:ext>
              </c:extLst>
              <c:f>('All houses birthplaces 1911'!$L$96,'All houses birthplaces 1911'!$N$96,'All houses birthplaces 1911'!$R$96,'All houses birthplaces 1911'!$T$96:$U$96,'All houses birthplaces 1911'!$X$96:$Z$96,'All houses birthplaces 1911'!$AC$96:$AE$96,'All houses birthplaces 1911'!$AJ$96:$AK$96,'All houses birthplaces 1911'!$AM$96)</c:f>
              <c:numCache>
                <c:formatCode>0.00%</c:formatCode>
                <c:ptCount val="14"/>
                <c:pt idx="0">
                  <c:v>8.5106382978723406E-3</c:v>
                </c:pt>
                <c:pt idx="1">
                  <c:v>8.5106382978723406E-3</c:v>
                </c:pt>
                <c:pt idx="2">
                  <c:v>4.2553191489361703E-3</c:v>
                </c:pt>
                <c:pt idx="3">
                  <c:v>2.1276595744680851E-2</c:v>
                </c:pt>
                <c:pt idx="4">
                  <c:v>8.5106382978723406E-3</c:v>
                </c:pt>
                <c:pt idx="5">
                  <c:v>4.2553191489361703E-3</c:v>
                </c:pt>
                <c:pt idx="6">
                  <c:v>2.553191489361702E-2</c:v>
                </c:pt>
                <c:pt idx="7">
                  <c:v>1.276595744680851E-2</c:v>
                </c:pt>
                <c:pt idx="8">
                  <c:v>1.7021276595744681E-2</c:v>
                </c:pt>
                <c:pt idx="9">
                  <c:v>8.5106382978723406E-3</c:v>
                </c:pt>
                <c:pt idx="10">
                  <c:v>2.553191489361702E-2</c:v>
                </c:pt>
                <c:pt idx="11">
                  <c:v>1.7021276595744681E-2</c:v>
                </c:pt>
                <c:pt idx="12">
                  <c:v>4.2553191489361703E-3</c:v>
                </c:pt>
                <c:pt idx="13">
                  <c:v>1.276595744680851E-2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E9-4724-AF10-2CE8938E40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6807400"/>
        <c:axId val="616805432"/>
      </c:barChart>
      <c:catAx>
        <c:axId val="616807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05432"/>
        <c:crosses val="autoZero"/>
        <c:auto val="1"/>
        <c:lblAlgn val="ctr"/>
        <c:lblOffset val="100"/>
        <c:noMultiLvlLbl val="0"/>
      </c:catAx>
      <c:valAx>
        <c:axId val="616805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07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 b="0" i="0" baseline="0">
                <a:effectLst/>
              </a:rPr>
              <a:t>Birthplace of children resident in 1911 who have migrated from areas of England outside of Yorkshire </a:t>
            </a:r>
            <a:endParaRPr lang="en-GB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'All houses birthplaces 1911'!$AY$95:$BM$95</c15:sqref>
                  </c15:fullRef>
                </c:ext>
              </c:extLst>
              <c:f>('All houses birthplaces 1911'!$AY$95,'All houses birthplaces 1911'!$BD$95,'All houses birthplaces 1911'!$BH$95:$BL$95)</c:f>
              <c:strCache>
                <c:ptCount val="7"/>
                <c:pt idx="0">
                  <c:v>Cheshire</c:v>
                </c:pt>
                <c:pt idx="1">
                  <c:v>Lancashire</c:v>
                </c:pt>
                <c:pt idx="2">
                  <c:v>London</c:v>
                </c:pt>
                <c:pt idx="3">
                  <c:v>Northamptonshire</c:v>
                </c:pt>
                <c:pt idx="4">
                  <c:v>Northumberland</c:v>
                </c:pt>
                <c:pt idx="5">
                  <c:v>Nottinghamshire</c:v>
                </c:pt>
                <c:pt idx="6">
                  <c:v>Staffordshire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'All houses birthplaces 1911'!$AY$96:$BM$96</c15:sqref>
                  </c15:fullRef>
                </c:ext>
              </c:extLst>
              <c:f>('All houses birthplaces 1911'!$AY$96,'All houses birthplaces 1911'!$BD$96,'All houses birthplaces 1911'!$BH$96:$BL$96)</c:f>
              <c:numCache>
                <c:formatCode>0.00%</c:formatCode>
                <c:ptCount val="7"/>
                <c:pt idx="0">
                  <c:v>1.6393442622950821E-2</c:v>
                </c:pt>
                <c:pt idx="1">
                  <c:v>2.4590163934426229E-2</c:v>
                </c:pt>
                <c:pt idx="2">
                  <c:v>4.0983606557377046E-2</c:v>
                </c:pt>
                <c:pt idx="3">
                  <c:v>4.9180327868852458E-2</c:v>
                </c:pt>
                <c:pt idx="4">
                  <c:v>8.1967213114754103E-3</c:v>
                </c:pt>
                <c:pt idx="5">
                  <c:v>8.1967213114754103E-3</c:v>
                </c:pt>
                <c:pt idx="6">
                  <c:v>3.2786885245901641E-2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52-4ED0-9320-CBE4D7D1A0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3853088"/>
        <c:axId val="613852432"/>
      </c:barChart>
      <c:catAx>
        <c:axId val="613853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3852432"/>
        <c:crosses val="autoZero"/>
        <c:auto val="1"/>
        <c:lblAlgn val="ctr"/>
        <c:lblOffset val="100"/>
        <c:noMultiLvlLbl val="0"/>
      </c:catAx>
      <c:valAx>
        <c:axId val="613852432"/>
        <c:scaling>
          <c:orientation val="minMax"/>
          <c:max val="7.0000000000000007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3853088"/>
        <c:crosses val="autoZero"/>
        <c:crossBetween val="between"/>
        <c:majorUnit val="1.0000000000000002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 b="0" i="0" baseline="0">
                <a:effectLst/>
              </a:rPr>
              <a:t>Birthplace of adults resident houses in 1911 </a:t>
            </a:r>
            <a:endParaRPr lang="en-GB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'All houses birthplaces 1911'!$F$99:$M$99</c15:sqref>
                  </c15:fullRef>
                </c:ext>
              </c:extLst>
              <c:f>('All houses birthplaces 1911'!$F$99:$H$99,'All houses birthplaces 1911'!$J$99:$K$99)</c:f>
              <c:strCache>
                <c:ptCount val="5"/>
                <c:pt idx="0">
                  <c:v>Leeds</c:v>
                </c:pt>
                <c:pt idx="1">
                  <c:v>Yorkshire</c:v>
                </c:pt>
                <c:pt idx="2">
                  <c:v>England</c:v>
                </c:pt>
                <c:pt idx="3">
                  <c:v>Scotland</c:v>
                </c:pt>
                <c:pt idx="4">
                  <c:v>Wales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'All houses birthplaces 1911'!$F$100:$M$100</c15:sqref>
                  </c15:fullRef>
                </c:ext>
              </c:extLst>
              <c:f>('All houses birthplaces 1911'!$F$100:$H$100,'All houses birthplaces 1911'!$J$100:$K$100)</c:f>
              <c:numCache>
                <c:formatCode>0.00%</c:formatCode>
                <c:ptCount val="5"/>
                <c:pt idx="0">
                  <c:v>0.55319148936170215</c:v>
                </c:pt>
                <c:pt idx="1">
                  <c:v>0.25531914893617019</c:v>
                </c:pt>
                <c:pt idx="2">
                  <c:v>0.17872340425531913</c:v>
                </c:pt>
                <c:pt idx="3">
                  <c:v>4.2553191489361703E-3</c:v>
                </c:pt>
                <c:pt idx="4">
                  <c:v>4.2553191489361703E-3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7F-43FD-8911-ED3BB4FBDC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0392032"/>
        <c:axId val="660388096"/>
      </c:barChart>
      <c:catAx>
        <c:axId val="66039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388096"/>
        <c:crosses val="autoZero"/>
        <c:auto val="1"/>
        <c:lblAlgn val="ctr"/>
        <c:lblOffset val="100"/>
        <c:noMultiLvlLbl val="0"/>
      </c:catAx>
      <c:valAx>
        <c:axId val="660388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392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 b="0" i="0" baseline="0">
                <a:effectLst/>
              </a:rPr>
              <a:t>Birthplace of children resident houses in 1911 </a:t>
            </a:r>
            <a:endParaRPr lang="en-GB" sz="1200">
              <a:effectLst/>
            </a:endParaRPr>
          </a:p>
        </c:rich>
      </c:tx>
      <c:layout>
        <c:manualLayout>
          <c:xMode val="edge"/>
          <c:yMode val="edge"/>
          <c:x val="0.11548460987831066"/>
          <c:y val="3.41880341880341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'All houses birthplaces 1911'!$AV$100:$BB$100</c15:sqref>
                  </c15:fullRef>
                </c:ext>
              </c:extLst>
              <c:f>('All houses birthplaces 1911'!$AV$100:$AX$100,'All houses birthplaces 1911'!$BA$100)</c:f>
              <c:strCache>
                <c:ptCount val="4"/>
                <c:pt idx="0">
                  <c:v>Leeds</c:v>
                </c:pt>
                <c:pt idx="1">
                  <c:v>Yorkshire</c:v>
                </c:pt>
                <c:pt idx="2">
                  <c:v>England</c:v>
                </c:pt>
                <c:pt idx="3">
                  <c:v>Isle of Wight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'All houses birthplaces 1911'!$AV$101:$BB$101</c15:sqref>
                  </c15:fullRef>
                </c:ext>
              </c:extLst>
              <c:f>('All houses birthplaces 1911'!$AV$101:$AX$101,'All houses birthplaces 1911'!$BA$101)</c:f>
              <c:numCache>
                <c:formatCode>0.00%</c:formatCode>
                <c:ptCount val="4"/>
                <c:pt idx="0">
                  <c:v>0.71311475409836067</c:v>
                </c:pt>
                <c:pt idx="1">
                  <c:v>9.8360655737704916E-2</c:v>
                </c:pt>
                <c:pt idx="2">
                  <c:v>0.18032786885245905</c:v>
                </c:pt>
                <c:pt idx="3">
                  <c:v>8.1967213114754103E-3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19-4BB2-A4DC-B043DC979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4851176"/>
        <c:axId val="404846912"/>
      </c:barChart>
      <c:catAx>
        <c:axId val="404851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846912"/>
        <c:crosses val="autoZero"/>
        <c:auto val="1"/>
        <c:lblAlgn val="ctr"/>
        <c:lblOffset val="100"/>
        <c:noMultiLvlLbl val="0"/>
      </c:catAx>
      <c:valAx>
        <c:axId val="404846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851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 b="0" i="0" baseline="0">
                <a:effectLst/>
              </a:rPr>
              <a:t>Birthplace of children resident in 1901 who have migrated from areas of England outside of Yorkshire </a:t>
            </a:r>
            <a:endParaRPr lang="en-GB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'All houses birthplaces 1901'!$AZ$494:$BM$494</c15:sqref>
                  </c15:fullRef>
                </c:ext>
              </c:extLst>
              <c:f>('All houses birthplaces 1901'!$AZ$494:$BI$494,'All houses birthplaces 1901'!$BK$494:$BM$494)</c:f>
              <c:strCache>
                <c:ptCount val="13"/>
                <c:pt idx="0">
                  <c:v>Cheshire</c:v>
                </c:pt>
                <c:pt idx="1">
                  <c:v>Cumbria</c:v>
                </c:pt>
                <c:pt idx="2">
                  <c:v>Derbyshire</c:v>
                </c:pt>
                <c:pt idx="3">
                  <c:v>Durham</c:v>
                </c:pt>
                <c:pt idx="4">
                  <c:v>Hampshire</c:v>
                </c:pt>
                <c:pt idx="5">
                  <c:v>Lancashire</c:v>
                </c:pt>
                <c:pt idx="6">
                  <c:v>Leicestershire</c:v>
                </c:pt>
                <c:pt idx="7">
                  <c:v>Lincolnshire</c:v>
                </c:pt>
                <c:pt idx="8">
                  <c:v>London</c:v>
                </c:pt>
                <c:pt idx="9">
                  <c:v>Merseyside</c:v>
                </c:pt>
                <c:pt idx="10">
                  <c:v>Northumberland</c:v>
                </c:pt>
                <c:pt idx="11">
                  <c:v>Staffordshire</c:v>
                </c:pt>
                <c:pt idx="12">
                  <c:v>Warwickshire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'All houses birthplaces 1901'!$AZ$495:$BM$495</c15:sqref>
                  </c15:fullRef>
                </c:ext>
              </c:extLst>
              <c:f>('All houses birthplaces 1901'!$AZ$495:$BI$495,'All houses birthplaces 1901'!$BK$495:$BM$495)</c:f>
              <c:numCache>
                <c:formatCode>0.00%</c:formatCode>
                <c:ptCount val="13"/>
                <c:pt idx="0">
                  <c:v>1.0243277848911651E-2</c:v>
                </c:pt>
                <c:pt idx="1">
                  <c:v>1.2804097311139564E-3</c:v>
                </c:pt>
                <c:pt idx="2">
                  <c:v>6.4020486555697821E-3</c:v>
                </c:pt>
                <c:pt idx="3">
                  <c:v>3.8412291933418692E-3</c:v>
                </c:pt>
                <c:pt idx="4">
                  <c:v>2.5608194622279128E-3</c:v>
                </c:pt>
                <c:pt idx="5">
                  <c:v>1.6645326504481434E-2</c:v>
                </c:pt>
                <c:pt idx="6">
                  <c:v>2.5608194622279128E-3</c:v>
                </c:pt>
                <c:pt idx="7">
                  <c:v>1.2804097311139564E-3</c:v>
                </c:pt>
                <c:pt idx="8">
                  <c:v>1.2804097311139564E-3</c:v>
                </c:pt>
                <c:pt idx="9">
                  <c:v>1.2804097311139564E-3</c:v>
                </c:pt>
                <c:pt idx="10">
                  <c:v>1.2804097311139564E-3</c:v>
                </c:pt>
                <c:pt idx="11">
                  <c:v>1.2804097311139564E-3</c:v>
                </c:pt>
                <c:pt idx="12">
                  <c:v>1.2804097311139564E-3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84-4764-A078-B4A4D917F6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3853088"/>
        <c:axId val="613852432"/>
      </c:barChart>
      <c:catAx>
        <c:axId val="613853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3852432"/>
        <c:crosses val="autoZero"/>
        <c:auto val="1"/>
        <c:lblAlgn val="ctr"/>
        <c:lblOffset val="100"/>
        <c:noMultiLvlLbl val="0"/>
      </c:catAx>
      <c:valAx>
        <c:axId val="613852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3853088"/>
        <c:crosses val="autoZero"/>
        <c:crossBetween val="between"/>
        <c:majorUnit val="2.5000000000000005E-3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 b="0" i="0" baseline="0">
                <a:effectLst/>
              </a:rPr>
              <a:t>Birthplace of all residents in 1911</a:t>
            </a:r>
            <a:endParaRPr lang="en-GB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'All houses birthplaces 1911'!$F$142</c:f>
              <c:strCache>
                <c:ptCount val="1"/>
                <c:pt idx="0">
                  <c:v>Adults (n=235)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0"/>
                  <c:y val="-6.01851851851852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9EB-4C13-8C2E-901F098CDDC7}"/>
                </c:ext>
              </c:extLst>
            </c:dLbl>
            <c:dLbl>
              <c:idx val="3"/>
              <c:layout>
                <c:manualLayout>
                  <c:x val="-5.5555555555555558E-3"/>
                  <c:y val="-7.8703703703703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9EB-4C13-8C2E-901F098CDDC7}"/>
                </c:ext>
              </c:extLst>
            </c:dLbl>
            <c:dLbl>
              <c:idx val="4"/>
              <c:layout>
                <c:manualLayout>
                  <c:x val="-1.388888888888899E-2"/>
                  <c:y val="-5.09259259259260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9EB-4C13-8C2E-901F098CDDC7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'All houses birthplaces 1911'!$G$141:$K$141</c:f>
              <c:strCache>
                <c:ptCount val="5"/>
                <c:pt idx="0">
                  <c:v>Leeds</c:v>
                </c:pt>
                <c:pt idx="1">
                  <c:v>Yorkshire</c:v>
                </c:pt>
                <c:pt idx="2">
                  <c:v>England</c:v>
                </c:pt>
                <c:pt idx="3">
                  <c:v>UK</c:v>
                </c:pt>
                <c:pt idx="4">
                  <c:v>International</c:v>
                </c:pt>
              </c:strCache>
            </c:strRef>
          </c:cat>
          <c:val>
            <c:numRef>
              <c:f>'All houses birthplaces 1911'!$G$142:$K$142</c:f>
              <c:numCache>
                <c:formatCode>General</c:formatCode>
                <c:ptCount val="5"/>
                <c:pt idx="0">
                  <c:v>0.55319148936170215</c:v>
                </c:pt>
                <c:pt idx="1">
                  <c:v>0.25531914893617019</c:v>
                </c:pt>
                <c:pt idx="2">
                  <c:v>0.17872340425531913</c:v>
                </c:pt>
                <c:pt idx="3">
                  <c:v>8.5106382978723406E-3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EB-4C13-8C2E-901F098CDDC7}"/>
            </c:ext>
          </c:extLst>
        </c:ser>
        <c:ser>
          <c:idx val="1"/>
          <c:order val="1"/>
          <c:tx>
            <c:strRef>
              <c:f>'All houses birthplaces 1911'!$F$143</c:f>
              <c:strCache>
                <c:ptCount val="1"/>
                <c:pt idx="0">
                  <c:v>Children (n=122)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'All houses birthplaces 1911'!$G$141:$K$141</c:f>
              <c:strCache>
                <c:ptCount val="5"/>
                <c:pt idx="0">
                  <c:v>Leeds</c:v>
                </c:pt>
                <c:pt idx="1">
                  <c:v>Yorkshire</c:v>
                </c:pt>
                <c:pt idx="2">
                  <c:v>England</c:v>
                </c:pt>
                <c:pt idx="3">
                  <c:v>UK</c:v>
                </c:pt>
                <c:pt idx="4">
                  <c:v>International</c:v>
                </c:pt>
              </c:strCache>
            </c:strRef>
          </c:cat>
          <c:val>
            <c:numRef>
              <c:f>'All houses birthplaces 1911'!$G$143:$K$143</c:f>
              <c:numCache>
                <c:formatCode>General</c:formatCode>
                <c:ptCount val="5"/>
                <c:pt idx="0">
                  <c:v>0.71311475409836067</c:v>
                </c:pt>
                <c:pt idx="1">
                  <c:v>9.8360655737704916E-2</c:v>
                </c:pt>
                <c:pt idx="2">
                  <c:v>0.18032786885245905</c:v>
                </c:pt>
                <c:pt idx="3">
                  <c:v>8.1967213114754103E-3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EB-4C13-8C2E-901F098CDD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4147608"/>
        <c:axId val="694142688"/>
      </c:barChart>
      <c:catAx>
        <c:axId val="694147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4142688"/>
        <c:crosses val="autoZero"/>
        <c:auto val="1"/>
        <c:lblAlgn val="ctr"/>
        <c:lblOffset val="100"/>
        <c:noMultiLvlLbl val="0"/>
      </c:catAx>
      <c:valAx>
        <c:axId val="694142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4147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 b="0" i="0" baseline="0">
                <a:effectLst/>
              </a:rPr>
              <a:t>Birthplace of all residents in 1911 who have migrated from areas of England outside of Yorkshire </a:t>
            </a:r>
            <a:endParaRPr lang="en-GB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'All houses birthplaces 1911'!$V$142</c:f>
              <c:strCache>
                <c:ptCount val="1"/>
                <c:pt idx="0">
                  <c:v>Adults (n=235)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'All houses birthplaces 1911'!$W$141:$BB$141</c15:sqref>
                  </c15:fullRef>
                </c:ext>
              </c:extLst>
              <c:f>('All houses birthplaces 1911'!$Z$141,'All houses birthplaces 1911'!$AB$141,'All houses birthplaces 1911'!$AF$141,'All houses birthplaces 1911'!$AH$141:$AI$141,'All houses birthplaces 1911'!$AM$141:$AN$141,'All houses birthplaces 1911'!$AQ$141:$AU$141,'All houses birthplaces 1911'!$AX$141:$AY$141,'All houses birthplaces 1911'!$BA$141)</c:f>
              <c:strCache>
                <c:ptCount val="15"/>
                <c:pt idx="0">
                  <c:v>Cheshire</c:v>
                </c:pt>
                <c:pt idx="1">
                  <c:v>Cumbria</c:v>
                </c:pt>
                <c:pt idx="2">
                  <c:v>Durham</c:v>
                </c:pt>
                <c:pt idx="3">
                  <c:v>Gloucestershire</c:v>
                </c:pt>
                <c:pt idx="4">
                  <c:v>Hampshire</c:v>
                </c:pt>
                <c:pt idx="5">
                  <c:v>Lancashire</c:v>
                </c:pt>
                <c:pt idx="6">
                  <c:v>Leicestershire</c:v>
                </c:pt>
                <c:pt idx="7">
                  <c:v>London</c:v>
                </c:pt>
                <c:pt idx="8">
                  <c:v>Norfolk</c:v>
                </c:pt>
                <c:pt idx="9">
                  <c:v>Northamptonshire</c:v>
                </c:pt>
                <c:pt idx="10">
                  <c:v>Northumberland</c:v>
                </c:pt>
                <c:pt idx="11">
                  <c:v>Nottinghamshire</c:v>
                </c:pt>
                <c:pt idx="12">
                  <c:v>Staffordshire</c:v>
                </c:pt>
                <c:pt idx="13">
                  <c:v>Suffolk</c:v>
                </c:pt>
                <c:pt idx="14">
                  <c:v>Warwickshire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'All houses birthplaces 1911'!$W$142:$BB$142</c15:sqref>
                  </c15:fullRef>
                </c:ext>
              </c:extLst>
              <c:f>('All houses birthplaces 1911'!$Z$142,'All houses birthplaces 1911'!$AB$142,'All houses birthplaces 1911'!$AF$142,'All houses birthplaces 1911'!$AH$142:$AI$142,'All houses birthplaces 1911'!$AM$142:$AN$142,'All houses birthplaces 1911'!$AQ$142:$AU$142,'All houses birthplaces 1911'!$AX$142:$AY$142,'All houses birthplaces 1911'!$BA$142)</c:f>
              <c:numCache>
                <c:formatCode>General</c:formatCode>
                <c:ptCount val="15"/>
                <c:pt idx="0">
                  <c:v>8.5106382978723406E-3</c:v>
                </c:pt>
                <c:pt idx="1">
                  <c:v>8.5106382978723406E-3</c:v>
                </c:pt>
                <c:pt idx="2">
                  <c:v>4.2553191489361703E-3</c:v>
                </c:pt>
                <c:pt idx="3">
                  <c:v>2.1276595744680851E-2</c:v>
                </c:pt>
                <c:pt idx="4">
                  <c:v>8.5106382978723406E-3</c:v>
                </c:pt>
                <c:pt idx="5">
                  <c:v>2.553191489361702E-2</c:v>
                </c:pt>
                <c:pt idx="6">
                  <c:v>1.276595744680851E-2</c:v>
                </c:pt>
                <c:pt idx="7">
                  <c:v>1.7021276595744681E-2</c:v>
                </c:pt>
                <c:pt idx="8">
                  <c:v>8.5106382978723406E-3</c:v>
                </c:pt>
                <c:pt idx="9">
                  <c:v>2.553191489361702E-2</c:v>
                </c:pt>
                <c:pt idx="10">
                  <c:v>0</c:v>
                </c:pt>
                <c:pt idx="11">
                  <c:v>0</c:v>
                </c:pt>
                <c:pt idx="12">
                  <c:v>1.7021276595744681E-2</c:v>
                </c:pt>
                <c:pt idx="13">
                  <c:v>4.2553191489361703E-3</c:v>
                </c:pt>
                <c:pt idx="14">
                  <c:v>1.276595744680851E-2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6C-4201-B232-A298FFDBFF75}"/>
            </c:ext>
          </c:extLst>
        </c:ser>
        <c:ser>
          <c:idx val="1"/>
          <c:order val="1"/>
          <c:tx>
            <c:strRef>
              <c:f>'All houses birthplaces 1911'!$V$143</c:f>
              <c:strCache>
                <c:ptCount val="1"/>
                <c:pt idx="0">
                  <c:v>Children (n=122)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'All houses birthplaces 1911'!$W$141:$BB$141</c15:sqref>
                  </c15:fullRef>
                </c:ext>
              </c:extLst>
              <c:f>('All houses birthplaces 1911'!$Z$141,'All houses birthplaces 1911'!$AB$141,'All houses birthplaces 1911'!$AF$141,'All houses birthplaces 1911'!$AH$141:$AI$141,'All houses birthplaces 1911'!$AM$141:$AN$141,'All houses birthplaces 1911'!$AQ$141:$AU$141,'All houses birthplaces 1911'!$AX$141:$AY$141,'All houses birthplaces 1911'!$BA$141)</c:f>
              <c:strCache>
                <c:ptCount val="15"/>
                <c:pt idx="0">
                  <c:v>Cheshire</c:v>
                </c:pt>
                <c:pt idx="1">
                  <c:v>Cumbria</c:v>
                </c:pt>
                <c:pt idx="2">
                  <c:v>Durham</c:v>
                </c:pt>
                <c:pt idx="3">
                  <c:v>Gloucestershire</c:v>
                </c:pt>
                <c:pt idx="4">
                  <c:v>Hampshire</c:v>
                </c:pt>
                <c:pt idx="5">
                  <c:v>Lancashire</c:v>
                </c:pt>
                <c:pt idx="6">
                  <c:v>Leicestershire</c:v>
                </c:pt>
                <c:pt idx="7">
                  <c:v>London</c:v>
                </c:pt>
                <c:pt idx="8">
                  <c:v>Norfolk</c:v>
                </c:pt>
                <c:pt idx="9">
                  <c:v>Northamptonshire</c:v>
                </c:pt>
                <c:pt idx="10">
                  <c:v>Northumberland</c:v>
                </c:pt>
                <c:pt idx="11">
                  <c:v>Nottinghamshire</c:v>
                </c:pt>
                <c:pt idx="12">
                  <c:v>Staffordshire</c:v>
                </c:pt>
                <c:pt idx="13">
                  <c:v>Suffolk</c:v>
                </c:pt>
                <c:pt idx="14">
                  <c:v>Warwickshire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'All houses birthplaces 1911'!$W$143:$BB$143</c15:sqref>
                  </c15:fullRef>
                </c:ext>
              </c:extLst>
              <c:f>('All houses birthplaces 1911'!$Z$143,'All houses birthplaces 1911'!$AB$143,'All houses birthplaces 1911'!$AF$143,'All houses birthplaces 1911'!$AH$143:$AI$143,'All houses birthplaces 1911'!$AM$143:$AN$143,'All houses birthplaces 1911'!$AQ$143:$AU$143,'All houses birthplaces 1911'!$AX$143:$AY$143,'All houses birthplaces 1911'!$BA$143)</c:f>
              <c:numCache>
                <c:formatCode>General</c:formatCode>
                <c:ptCount val="15"/>
                <c:pt idx="0">
                  <c:v>1.6393442622950821E-2</c:v>
                </c:pt>
                <c:pt idx="5">
                  <c:v>2.4590163934426229E-2</c:v>
                </c:pt>
                <c:pt idx="7">
                  <c:v>4.0983606557377046E-2</c:v>
                </c:pt>
                <c:pt idx="9">
                  <c:v>4.9180327868852458E-2</c:v>
                </c:pt>
                <c:pt idx="10">
                  <c:v>8.1967213114754103E-3</c:v>
                </c:pt>
                <c:pt idx="11">
                  <c:v>8.1967213114754103E-3</c:v>
                </c:pt>
                <c:pt idx="12">
                  <c:v>3.2786885245901641E-2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6C-4201-B232-A298FFDBFF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67284928"/>
        <c:axId val="467285256"/>
      </c:barChart>
      <c:catAx>
        <c:axId val="467284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285256"/>
        <c:crosses val="autoZero"/>
        <c:auto val="1"/>
        <c:lblAlgn val="ctr"/>
        <c:lblOffset val="100"/>
        <c:noMultiLvlLbl val="0"/>
      </c:catAx>
      <c:valAx>
        <c:axId val="467285256"/>
        <c:scaling>
          <c:orientation val="minMax"/>
          <c:max val="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284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 b="0" i="0" baseline="0">
                <a:effectLst/>
              </a:rPr>
              <a:t>Birthplace of adults resident in 1911 who have migrated from areas of England outside of Yorkshire (excluding shop-houses)</a:t>
            </a:r>
            <a:endParaRPr lang="en-GB" sz="1200">
              <a:effectLst/>
            </a:endParaRPr>
          </a:p>
        </c:rich>
      </c:tx>
      <c:layout>
        <c:manualLayout>
          <c:xMode val="edge"/>
          <c:yMode val="edge"/>
          <c:x val="0.14563338301043222"/>
          <c:y val="5.55555555555555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'Houses birthplaces 1911'!$I$88:$AS$88</c15:sqref>
                  </c15:fullRef>
                </c:ext>
              </c:extLst>
              <c:f>('Houses birthplaces 1911'!$L$88,'Houses birthplaces 1911'!$N$88,'Houses birthplaces 1911'!$T$88:$U$88,'Houses birthplaces 1911'!$X$88:$Z$88,'Houses birthplaces 1911'!$AB$88,'Houses birthplaces 1911'!$AD$88:$AE$88,'Houses birthplaces 1911'!$AJ$88:$AK$88,'Houses birthplaces 1911'!$AM$88)</c:f>
              <c:strCache>
                <c:ptCount val="13"/>
                <c:pt idx="0">
                  <c:v>Cheshire</c:v>
                </c:pt>
                <c:pt idx="1">
                  <c:v>Cumbria</c:v>
                </c:pt>
                <c:pt idx="2">
                  <c:v>Gloucestershire</c:v>
                </c:pt>
                <c:pt idx="3">
                  <c:v>Hampshire</c:v>
                </c:pt>
                <c:pt idx="4">
                  <c:v>Kent</c:v>
                </c:pt>
                <c:pt idx="5">
                  <c:v>Lancashire</c:v>
                </c:pt>
                <c:pt idx="6">
                  <c:v>Leicestershire</c:v>
                </c:pt>
                <c:pt idx="7">
                  <c:v>London</c:v>
                </c:pt>
                <c:pt idx="8">
                  <c:v>Norfolk</c:v>
                </c:pt>
                <c:pt idx="9">
                  <c:v>Northamptonshire</c:v>
                </c:pt>
                <c:pt idx="10">
                  <c:v>Staffordshire</c:v>
                </c:pt>
                <c:pt idx="11">
                  <c:v>Suffolk</c:v>
                </c:pt>
                <c:pt idx="12">
                  <c:v>Warwickshire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'Houses birthplaces 1911'!$I$89:$AS$89</c15:sqref>
                  </c15:fullRef>
                </c:ext>
              </c:extLst>
              <c:f>('Houses birthplaces 1911'!$L$89,'Houses birthplaces 1911'!$N$89,'Houses birthplaces 1911'!$T$89:$U$89,'Houses birthplaces 1911'!$X$89:$Z$89,'Houses birthplaces 1911'!$AB$89,'Houses birthplaces 1911'!$AD$89:$AE$89,'Houses birthplaces 1911'!$AJ$89:$AK$89,'Houses birthplaces 1911'!$AM$89)</c:f>
              <c:numCache>
                <c:formatCode>0.00%</c:formatCode>
                <c:ptCount val="13"/>
                <c:pt idx="0">
                  <c:v>9.3896713615023476E-3</c:v>
                </c:pt>
                <c:pt idx="1">
                  <c:v>9.3896713615023476E-3</c:v>
                </c:pt>
                <c:pt idx="2">
                  <c:v>2.3474178403755867E-2</c:v>
                </c:pt>
                <c:pt idx="3">
                  <c:v>9.3896713615023476E-3</c:v>
                </c:pt>
                <c:pt idx="4">
                  <c:v>4.6948356807511738E-3</c:v>
                </c:pt>
                <c:pt idx="5">
                  <c:v>2.8169014084507043E-2</c:v>
                </c:pt>
                <c:pt idx="6">
                  <c:v>1.4084507042253521E-2</c:v>
                </c:pt>
                <c:pt idx="7">
                  <c:v>1.8779342723004695E-2</c:v>
                </c:pt>
                <c:pt idx="8">
                  <c:v>9.3896713615023476E-3</c:v>
                </c:pt>
                <c:pt idx="9">
                  <c:v>2.3474178403755867E-2</c:v>
                </c:pt>
                <c:pt idx="10">
                  <c:v>1.8779342723004695E-2</c:v>
                </c:pt>
                <c:pt idx="11">
                  <c:v>4.6948356807511738E-3</c:v>
                </c:pt>
                <c:pt idx="12">
                  <c:v>1.4084507042253521E-2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28-4EB3-8B40-8BA1A453C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6807400"/>
        <c:axId val="616805432"/>
      </c:barChart>
      <c:catAx>
        <c:axId val="616807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05432"/>
        <c:crosses val="autoZero"/>
        <c:auto val="1"/>
        <c:lblAlgn val="ctr"/>
        <c:lblOffset val="100"/>
        <c:noMultiLvlLbl val="0"/>
      </c:catAx>
      <c:valAx>
        <c:axId val="616805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07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 b="0" i="0" baseline="0">
                <a:effectLst/>
              </a:rPr>
              <a:t>Birthplace of children resident in 1911 who have migrated from areas of England outside of Yorkshire (excluding shop-houses)</a:t>
            </a:r>
            <a:endParaRPr lang="en-GB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'Houses birthplaces 1911'!$AX$88:$BL$88</c15:sqref>
                  </c15:fullRef>
                </c:ext>
              </c:extLst>
              <c:f>('Houses birthplaces 1911'!$AX$88,'Houses birthplaces 1911'!$BD$88,'Houses birthplaces 1911'!$BH$88:$BK$88)</c:f>
              <c:strCache>
                <c:ptCount val="6"/>
                <c:pt idx="0">
                  <c:v>Cheshire</c:v>
                </c:pt>
                <c:pt idx="1">
                  <c:v>Leicestershire</c:v>
                </c:pt>
                <c:pt idx="2">
                  <c:v>Northamptonshire</c:v>
                </c:pt>
                <c:pt idx="3">
                  <c:v>Northumberland</c:v>
                </c:pt>
                <c:pt idx="4">
                  <c:v>Nottinghamshire</c:v>
                </c:pt>
                <c:pt idx="5">
                  <c:v>Staffordshire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'Houses birthplaces 1911'!$AX$89:$BL$89</c15:sqref>
                  </c15:fullRef>
                </c:ext>
              </c:extLst>
              <c:f>('Houses birthplaces 1911'!$AX$89,'Houses birthplaces 1911'!$BD$89,'Houses birthplaces 1911'!$BH$89:$BK$89)</c:f>
              <c:numCache>
                <c:formatCode>0.00%</c:formatCode>
                <c:ptCount val="6"/>
                <c:pt idx="0">
                  <c:v>1.5873015873015872E-2</c:v>
                </c:pt>
                <c:pt idx="1">
                  <c:v>2.3809523809523808E-2</c:v>
                </c:pt>
                <c:pt idx="2">
                  <c:v>8.7301587301587297E-2</c:v>
                </c:pt>
                <c:pt idx="3">
                  <c:v>7.9365079365079361E-3</c:v>
                </c:pt>
                <c:pt idx="4">
                  <c:v>7.9365079365079361E-3</c:v>
                </c:pt>
                <c:pt idx="5">
                  <c:v>3.1746031746031744E-2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8D-4817-A5EA-5190D74C9D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3853088"/>
        <c:axId val="613852432"/>
      </c:barChart>
      <c:catAx>
        <c:axId val="613853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3852432"/>
        <c:crosses val="autoZero"/>
        <c:auto val="1"/>
        <c:lblAlgn val="ctr"/>
        <c:lblOffset val="100"/>
        <c:noMultiLvlLbl val="0"/>
      </c:catAx>
      <c:valAx>
        <c:axId val="613852432"/>
        <c:scaling>
          <c:orientation val="minMax"/>
          <c:max val="7.0000000000000007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3853088"/>
        <c:crosses val="autoZero"/>
        <c:crossBetween val="between"/>
        <c:majorUnit val="1.0000000000000002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 b="0" i="0" baseline="0">
                <a:effectLst/>
              </a:rPr>
              <a:t>Birthplace of adults resident houses in 1911 (excluding shop-houses)</a:t>
            </a:r>
            <a:endParaRPr lang="en-GB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'Houses birthplaces 1911'!$F$92:$M$92</c15:sqref>
                  </c15:fullRef>
                </c:ext>
              </c:extLst>
              <c:f>('Houses birthplaces 1911'!$F$92:$H$92,'Houses birthplaces 1911'!$J$92:$K$92)</c:f>
              <c:strCache>
                <c:ptCount val="5"/>
                <c:pt idx="0">
                  <c:v>Leeds</c:v>
                </c:pt>
                <c:pt idx="1">
                  <c:v>Yorkshire</c:v>
                </c:pt>
                <c:pt idx="2">
                  <c:v>England</c:v>
                </c:pt>
                <c:pt idx="3">
                  <c:v>Scotland</c:v>
                </c:pt>
                <c:pt idx="4">
                  <c:v>Wales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'Houses birthplaces 1911'!$F$93:$M$93</c15:sqref>
                  </c15:fullRef>
                </c:ext>
              </c:extLst>
              <c:f>('Houses birthplaces 1911'!$F$93:$H$93,'Houses birthplaces 1911'!$J$93:$K$93)</c:f>
              <c:numCache>
                <c:formatCode>0.00%</c:formatCode>
                <c:ptCount val="5"/>
                <c:pt idx="0">
                  <c:v>0.568075117370892</c:v>
                </c:pt>
                <c:pt idx="1">
                  <c:v>0.23474178403755869</c:v>
                </c:pt>
                <c:pt idx="2">
                  <c:v>0.18779342723004697</c:v>
                </c:pt>
                <c:pt idx="3">
                  <c:v>4.6948356807511738E-3</c:v>
                </c:pt>
                <c:pt idx="4">
                  <c:v>4.6948356807511738E-3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B0-4ADF-AC6F-79039ED247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0392032"/>
        <c:axId val="660388096"/>
      </c:barChart>
      <c:catAx>
        <c:axId val="66039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388096"/>
        <c:crosses val="autoZero"/>
        <c:auto val="1"/>
        <c:lblAlgn val="ctr"/>
        <c:lblOffset val="100"/>
        <c:noMultiLvlLbl val="0"/>
      </c:catAx>
      <c:valAx>
        <c:axId val="660388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392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 b="0" i="0" baseline="0">
                <a:effectLst/>
              </a:rPr>
              <a:t>Birthplace of children resident houses in 1911 (excluding shop-houses)</a:t>
            </a:r>
            <a:endParaRPr lang="en-GB" sz="1200">
              <a:effectLst/>
            </a:endParaRPr>
          </a:p>
        </c:rich>
      </c:tx>
      <c:layout>
        <c:manualLayout>
          <c:xMode val="edge"/>
          <c:yMode val="edge"/>
          <c:x val="0.11548460987831066"/>
          <c:y val="3.41880341880341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'Houses birthplaces 1911'!$AU$93:$BA$93</c15:sqref>
                  </c15:fullRef>
                </c:ext>
              </c:extLst>
              <c:f>('Houses birthplaces 1911'!$AU$93:$AW$93,'Houses birthplaces 1911'!$AZ$93)</c:f>
              <c:strCache>
                <c:ptCount val="4"/>
                <c:pt idx="0">
                  <c:v>Leeds</c:v>
                </c:pt>
                <c:pt idx="1">
                  <c:v>Yorkshire</c:v>
                </c:pt>
                <c:pt idx="2">
                  <c:v>England</c:v>
                </c:pt>
                <c:pt idx="3">
                  <c:v>Isle of Wight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'Houses birthplaces 1911'!$AU$94:$BA$94</c15:sqref>
                  </c15:fullRef>
                </c:ext>
              </c:extLst>
              <c:f>('Houses birthplaces 1911'!$AU$94:$AW$94,'Houses birthplaces 1911'!$AZ$94)</c:f>
              <c:numCache>
                <c:formatCode>0.00%</c:formatCode>
                <c:ptCount val="4"/>
                <c:pt idx="0">
                  <c:v>0.73015873015873012</c:v>
                </c:pt>
                <c:pt idx="1">
                  <c:v>8.7301587301587297E-2</c:v>
                </c:pt>
                <c:pt idx="2">
                  <c:v>0.17460317460317459</c:v>
                </c:pt>
                <c:pt idx="3">
                  <c:v>7.9365079365079361E-3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8-419E-838D-CFBAA4023E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4851176"/>
        <c:axId val="404846912"/>
      </c:barChart>
      <c:catAx>
        <c:axId val="404851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846912"/>
        <c:crosses val="autoZero"/>
        <c:auto val="1"/>
        <c:lblAlgn val="ctr"/>
        <c:lblOffset val="100"/>
        <c:noMultiLvlLbl val="0"/>
      </c:catAx>
      <c:valAx>
        <c:axId val="404846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851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 b="0" i="0" baseline="0">
                <a:effectLst/>
              </a:rPr>
              <a:t>Birthplace of adults resident in shop-houses in 1911</a:t>
            </a:r>
            <a:endParaRPr lang="en-GB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'Shophouse birthplaces 1911'!$A$14:$E$14</c:f>
              <c:strCache>
                <c:ptCount val="5"/>
                <c:pt idx="0">
                  <c:v>Leeds</c:v>
                </c:pt>
                <c:pt idx="1">
                  <c:v>Yorkshire</c:v>
                </c:pt>
                <c:pt idx="2">
                  <c:v>Durham</c:v>
                </c:pt>
                <c:pt idx="3">
                  <c:v>Northamptonshire</c:v>
                </c:pt>
                <c:pt idx="4">
                  <c:v>Italy</c:v>
                </c:pt>
              </c:strCache>
            </c:strRef>
          </c:cat>
          <c:val>
            <c:numRef>
              <c:f>'Shophouse birthplaces 1911'!$A$15:$E$15</c:f>
              <c:numCache>
                <c:formatCode>0.00%</c:formatCode>
                <c:ptCount val="5"/>
                <c:pt idx="0">
                  <c:v>0.40909090909090912</c:v>
                </c:pt>
                <c:pt idx="1">
                  <c:v>0.45454545454545453</c:v>
                </c:pt>
                <c:pt idx="2">
                  <c:v>4.5454545454545456E-2</c:v>
                </c:pt>
                <c:pt idx="3">
                  <c:v>4.5454545454545456E-2</c:v>
                </c:pt>
                <c:pt idx="4">
                  <c:v>4.5454545454545456E-2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5A5-82D3-596EF1C1BE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6835776"/>
        <c:axId val="466832824"/>
      </c:barChart>
      <c:catAx>
        <c:axId val="46683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832824"/>
        <c:crosses val="autoZero"/>
        <c:auto val="1"/>
        <c:lblAlgn val="ctr"/>
        <c:lblOffset val="100"/>
        <c:noMultiLvlLbl val="0"/>
      </c:catAx>
      <c:valAx>
        <c:axId val="466832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835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 b="0" i="0" baseline="0">
                <a:effectLst/>
              </a:rPr>
              <a:t>Birthplace of children resident in </a:t>
            </a:r>
            <a:endParaRPr lang="en-GB" sz="1200">
              <a:effectLst/>
            </a:endParaRPr>
          </a:p>
          <a:p>
            <a:pPr>
              <a:defRPr/>
            </a:pPr>
            <a:r>
              <a:rPr lang="en-GB" sz="1200" b="0" i="0" baseline="0">
                <a:effectLst/>
              </a:rPr>
              <a:t>shop-houses in 1901</a:t>
            </a:r>
            <a:endParaRPr lang="en-GB" sz="1200">
              <a:effectLst/>
            </a:endParaRPr>
          </a:p>
        </c:rich>
      </c:tx>
      <c:layout>
        <c:manualLayout>
          <c:xMode val="edge"/>
          <c:yMode val="edge"/>
          <c:x val="0.1070284998498289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519298958019133"/>
          <c:y val="0.21337962962962964"/>
          <c:w val="0.82212231936600355"/>
          <c:h val="0.4107024642752989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'Shophouse birthplaces 1911'!$M$11:$N$11</c:f>
              <c:strCache>
                <c:ptCount val="2"/>
                <c:pt idx="0">
                  <c:v>Leeds</c:v>
                </c:pt>
                <c:pt idx="1">
                  <c:v>West Yorkshire</c:v>
                </c:pt>
              </c:strCache>
            </c:strRef>
          </c:cat>
          <c:val>
            <c:numRef>
              <c:f>'Shophouse birthplaces 1911'!$M$12:$N$12</c:f>
              <c:numCache>
                <c:formatCode>0.00%</c:formatCode>
                <c:ptCount val="2"/>
                <c:pt idx="0">
                  <c:v>0.77777777777777779</c:v>
                </c:pt>
                <c:pt idx="1">
                  <c:v>0.22222222222222221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E4-45E4-8916-7D386D7FF6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6054776"/>
        <c:axId val="476055432"/>
      </c:barChart>
      <c:catAx>
        <c:axId val="476054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055432"/>
        <c:crosses val="autoZero"/>
        <c:auto val="1"/>
        <c:lblAlgn val="ctr"/>
        <c:lblOffset val="100"/>
        <c:noMultiLvlLbl val="0"/>
      </c:catAx>
      <c:valAx>
        <c:axId val="476055432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054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 b="0" i="0" baseline="0">
                <a:effectLst/>
              </a:rPr>
              <a:t>Birthplace of adults resident houses in 1901</a:t>
            </a:r>
            <a:endParaRPr lang="en-GB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'All houses birthplaces 1901'!$F$498:$O$498</c:f>
              <c:strCache>
                <c:ptCount val="10"/>
                <c:pt idx="0">
                  <c:v>Leeds</c:v>
                </c:pt>
                <c:pt idx="1">
                  <c:v>Yorkshire</c:v>
                </c:pt>
                <c:pt idx="2">
                  <c:v>England</c:v>
                </c:pt>
                <c:pt idx="3">
                  <c:v>Ireland</c:v>
                </c:pt>
                <c:pt idx="4">
                  <c:v>Scotland</c:v>
                </c:pt>
                <c:pt idx="5">
                  <c:v>Wales</c:v>
                </c:pt>
                <c:pt idx="6">
                  <c:v>Australia</c:v>
                </c:pt>
                <c:pt idx="7">
                  <c:v>Belgium</c:v>
                </c:pt>
                <c:pt idx="8">
                  <c:v>Italy</c:v>
                </c:pt>
                <c:pt idx="9">
                  <c:v>Russia</c:v>
                </c:pt>
              </c:strCache>
            </c:strRef>
          </c:cat>
          <c:val>
            <c:numRef>
              <c:f>'All houses birthplaces 1901'!$F$499:$O$499</c:f>
              <c:numCache>
                <c:formatCode>0.00%</c:formatCode>
                <c:ptCount val="10"/>
                <c:pt idx="0">
                  <c:v>0.50437549721559272</c:v>
                </c:pt>
                <c:pt idx="1">
                  <c:v>0.29196499602227527</c:v>
                </c:pt>
                <c:pt idx="2">
                  <c:v>0.1797931583134447</c:v>
                </c:pt>
                <c:pt idx="3">
                  <c:v>4.7732696897374704E-3</c:v>
                </c:pt>
                <c:pt idx="4">
                  <c:v>1.1137629276054098E-2</c:v>
                </c:pt>
                <c:pt idx="5">
                  <c:v>3.977724741447892E-3</c:v>
                </c:pt>
                <c:pt idx="6">
                  <c:v>7.955449482895784E-4</c:v>
                </c:pt>
                <c:pt idx="7">
                  <c:v>7.955449482895784E-4</c:v>
                </c:pt>
                <c:pt idx="8">
                  <c:v>7.955449482895784E-4</c:v>
                </c:pt>
                <c:pt idx="9">
                  <c:v>1.5910898965791568E-3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EC-437C-9250-389095A2F0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0392032"/>
        <c:axId val="660388096"/>
      </c:barChart>
      <c:catAx>
        <c:axId val="66039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388096"/>
        <c:crosses val="autoZero"/>
        <c:auto val="1"/>
        <c:lblAlgn val="ctr"/>
        <c:lblOffset val="100"/>
        <c:noMultiLvlLbl val="0"/>
      </c:catAx>
      <c:valAx>
        <c:axId val="660388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392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 b="0" i="0" baseline="0">
                <a:effectLst/>
              </a:rPr>
              <a:t>Birthplace of children resident houses in 1901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'All houses birthplaces 1901'!$AW$499:$BD$499</c:f>
              <c:strCache>
                <c:ptCount val="8"/>
                <c:pt idx="0">
                  <c:v>Leeds</c:v>
                </c:pt>
                <c:pt idx="1">
                  <c:v>Yorkshire</c:v>
                </c:pt>
                <c:pt idx="2">
                  <c:v>England</c:v>
                </c:pt>
                <c:pt idx="3">
                  <c:v>Ireland</c:v>
                </c:pt>
                <c:pt idx="4">
                  <c:v>Scotland</c:v>
                </c:pt>
                <c:pt idx="5">
                  <c:v>Isle of Man</c:v>
                </c:pt>
                <c:pt idx="6">
                  <c:v>Australia</c:v>
                </c:pt>
                <c:pt idx="7">
                  <c:v>Canada</c:v>
                </c:pt>
              </c:strCache>
            </c:strRef>
          </c:cat>
          <c:val>
            <c:numRef>
              <c:f>'All houses birthplaces 1901'!$AW$500:$BD$500</c:f>
              <c:numCache>
                <c:formatCode>0.00%</c:formatCode>
                <c:ptCount val="8"/>
                <c:pt idx="0">
                  <c:v>0.79641485275288093</c:v>
                </c:pt>
                <c:pt idx="1">
                  <c:v>0.13956466069142126</c:v>
                </c:pt>
                <c:pt idx="2">
                  <c:v>5.1216389244558264E-2</c:v>
                </c:pt>
                <c:pt idx="3">
                  <c:v>2.5608194622279128E-3</c:v>
                </c:pt>
                <c:pt idx="4">
                  <c:v>3.8412291933418692E-3</c:v>
                </c:pt>
                <c:pt idx="5">
                  <c:v>2.5608194622279128E-3</c:v>
                </c:pt>
                <c:pt idx="6">
                  <c:v>2.5608194622279128E-3</c:v>
                </c:pt>
                <c:pt idx="7">
                  <c:v>1.2804097311139564E-3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08-4614-915E-C00AAAFB7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4851176"/>
        <c:axId val="404846912"/>
      </c:barChart>
      <c:catAx>
        <c:axId val="404851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846912"/>
        <c:crosses val="autoZero"/>
        <c:auto val="1"/>
        <c:lblAlgn val="ctr"/>
        <c:lblOffset val="100"/>
        <c:noMultiLvlLbl val="0"/>
      </c:catAx>
      <c:valAx>
        <c:axId val="404846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851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/>
              <a:t>Birthplace of all residents in 1901</a:t>
            </a:r>
          </a:p>
        </c:rich>
      </c:tx>
      <c:layout>
        <c:manualLayout>
          <c:xMode val="edge"/>
          <c:yMode val="edge"/>
          <c:x val="0.33617373102302184"/>
          <c:y val="2.64347008372576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8795038922328049E-2"/>
          <c:y val="0.11610976338305236"/>
          <c:w val="0.86546166294607163"/>
          <c:h val="0.773929909245878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'All houses birthplaces 1901'!$F$542</c:f>
              <c:strCache>
                <c:ptCount val="1"/>
                <c:pt idx="0">
                  <c:v>Adults (n=1257)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'All houses birthplaces 1901'!$G$541:$T$541</c15:sqref>
                  </c15:fullRef>
                </c:ext>
              </c:extLst>
              <c:f>('All houses birthplaces 1901'!$G$541:$I$541,'All houses birthplaces 1901'!$K$541:$N$541,'All houses birthplaces 1901'!$P$541:$S$541)</c:f>
              <c:strCache>
                <c:ptCount val="11"/>
                <c:pt idx="0">
                  <c:v>Leeds</c:v>
                </c:pt>
                <c:pt idx="1">
                  <c:v>Yorkshire</c:v>
                </c:pt>
                <c:pt idx="2">
                  <c:v>England</c:v>
                </c:pt>
                <c:pt idx="3">
                  <c:v>Ireland</c:v>
                </c:pt>
                <c:pt idx="4">
                  <c:v>Scotland</c:v>
                </c:pt>
                <c:pt idx="5">
                  <c:v>Wales</c:v>
                </c:pt>
                <c:pt idx="6">
                  <c:v>Isle of Man</c:v>
                </c:pt>
                <c:pt idx="7">
                  <c:v>Australia</c:v>
                </c:pt>
                <c:pt idx="8">
                  <c:v>Belgium</c:v>
                </c:pt>
                <c:pt idx="9">
                  <c:v>Canada</c:v>
                </c:pt>
                <c:pt idx="10">
                  <c:v>Italy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'All houses birthplaces 1901'!$G$542:$T$542</c15:sqref>
                  </c15:fullRef>
                </c:ext>
              </c:extLst>
              <c:f>('All houses birthplaces 1901'!$G$542:$I$542,'All houses birthplaces 1901'!$K$542:$N$542,'All houses birthplaces 1901'!$P$542:$S$542)</c:f>
              <c:numCache>
                <c:formatCode>General</c:formatCode>
                <c:ptCount val="11"/>
                <c:pt idx="0">
                  <c:v>0.50437549721559272</c:v>
                </c:pt>
                <c:pt idx="1">
                  <c:v>0.29196499602227527</c:v>
                </c:pt>
                <c:pt idx="2">
                  <c:v>0.1797931583134447</c:v>
                </c:pt>
                <c:pt idx="3">
                  <c:v>4.7732696897374704E-3</c:v>
                </c:pt>
                <c:pt idx="4">
                  <c:v>1.1137629276054098E-2</c:v>
                </c:pt>
                <c:pt idx="5">
                  <c:v>3.977724741447892E-3</c:v>
                </c:pt>
                <c:pt idx="6">
                  <c:v>0</c:v>
                </c:pt>
                <c:pt idx="7">
                  <c:v>7.955449482895784E-4</c:v>
                </c:pt>
                <c:pt idx="8">
                  <c:v>7.955449482895784E-4</c:v>
                </c:pt>
                <c:pt idx="9">
                  <c:v>0</c:v>
                </c:pt>
                <c:pt idx="10">
                  <c:v>7.955449482895784E-4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2A-468D-8C60-57699D7A70E9}"/>
            </c:ext>
          </c:extLst>
        </c:ser>
        <c:ser>
          <c:idx val="1"/>
          <c:order val="1"/>
          <c:tx>
            <c:strRef>
              <c:f>'All houses birthplaces 1901'!$F$543</c:f>
              <c:strCache>
                <c:ptCount val="1"/>
                <c:pt idx="0">
                  <c:v>Children (n=781)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'All houses birthplaces 1901'!$G$541:$T$541</c15:sqref>
                  </c15:fullRef>
                </c:ext>
              </c:extLst>
              <c:f>('All houses birthplaces 1901'!$G$541:$I$541,'All houses birthplaces 1901'!$K$541:$N$541,'All houses birthplaces 1901'!$P$541:$S$541)</c:f>
              <c:strCache>
                <c:ptCount val="11"/>
                <c:pt idx="0">
                  <c:v>Leeds</c:v>
                </c:pt>
                <c:pt idx="1">
                  <c:v>Yorkshire</c:v>
                </c:pt>
                <c:pt idx="2">
                  <c:v>England</c:v>
                </c:pt>
                <c:pt idx="3">
                  <c:v>Ireland</c:v>
                </c:pt>
                <c:pt idx="4">
                  <c:v>Scotland</c:v>
                </c:pt>
                <c:pt idx="5">
                  <c:v>Wales</c:v>
                </c:pt>
                <c:pt idx="6">
                  <c:v>Isle of Man</c:v>
                </c:pt>
                <c:pt idx="7">
                  <c:v>Australia</c:v>
                </c:pt>
                <c:pt idx="8">
                  <c:v>Belgium</c:v>
                </c:pt>
                <c:pt idx="9">
                  <c:v>Canada</c:v>
                </c:pt>
                <c:pt idx="10">
                  <c:v>Italy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'All houses birthplaces 1901'!$G$543:$T$543</c15:sqref>
                  </c15:fullRef>
                </c:ext>
              </c:extLst>
              <c:f>('All houses birthplaces 1901'!$G$543:$I$543,'All houses birthplaces 1901'!$K$543:$N$543,'All houses birthplaces 1901'!$P$543:$S$543)</c:f>
              <c:numCache>
                <c:formatCode>General</c:formatCode>
                <c:ptCount val="11"/>
                <c:pt idx="0">
                  <c:v>0.79641485275288093</c:v>
                </c:pt>
                <c:pt idx="1">
                  <c:v>0.13956466069142126</c:v>
                </c:pt>
                <c:pt idx="2">
                  <c:v>5.1216389244558264E-2</c:v>
                </c:pt>
                <c:pt idx="3">
                  <c:v>2.5608194622279128E-3</c:v>
                </c:pt>
                <c:pt idx="4">
                  <c:v>3.8412291933418692E-3</c:v>
                </c:pt>
                <c:pt idx="5">
                  <c:v>0</c:v>
                </c:pt>
                <c:pt idx="6">
                  <c:v>2.5608194622279128E-3</c:v>
                </c:pt>
                <c:pt idx="7">
                  <c:v>2.5608194622279128E-3</c:v>
                </c:pt>
                <c:pt idx="8">
                  <c:v>0</c:v>
                </c:pt>
                <c:pt idx="9">
                  <c:v>1.2804097311139564E-3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2A-468D-8C60-57699D7A70E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52520328"/>
        <c:axId val="552520984"/>
      </c:barChart>
      <c:catAx>
        <c:axId val="552520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520984"/>
        <c:crosses val="autoZero"/>
        <c:auto val="1"/>
        <c:lblAlgn val="ctr"/>
        <c:lblOffset val="100"/>
        <c:noMultiLvlLbl val="0"/>
      </c:catAx>
      <c:valAx>
        <c:axId val="552520984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520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 b="0" i="0" baseline="0">
                <a:effectLst/>
              </a:rPr>
              <a:t>Birthplace of all residents in 1901 who have migrated from areas of England outside of Yorkshire </a:t>
            </a:r>
            <a:endParaRPr lang="en-GB" sz="1200">
              <a:effectLst/>
            </a:endParaRPr>
          </a:p>
        </c:rich>
      </c:tx>
      <c:layout>
        <c:manualLayout>
          <c:xMode val="edge"/>
          <c:yMode val="edge"/>
          <c:x val="0.28926267304495501"/>
          <c:y val="2.53807106598984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'All houses birthplaces 1901'!$V$542</c:f>
              <c:strCache>
                <c:ptCount val="1"/>
                <c:pt idx="0">
                  <c:v>Adults (n=1257)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'All houses birthplaces 1901'!$W$541:$BB$541</c:f>
              <c:strCache>
                <c:ptCount val="32"/>
                <c:pt idx="0">
                  <c:v>Bedfordshire</c:v>
                </c:pt>
                <c:pt idx="1">
                  <c:v>Berkshire</c:v>
                </c:pt>
                <c:pt idx="2">
                  <c:v>Cambridgeshire</c:v>
                </c:pt>
                <c:pt idx="3">
                  <c:v>Cheshire</c:v>
                </c:pt>
                <c:pt idx="4">
                  <c:v>Cornwall</c:v>
                </c:pt>
                <c:pt idx="5">
                  <c:v>Cumbria</c:v>
                </c:pt>
                <c:pt idx="6">
                  <c:v>Derbyshire</c:v>
                </c:pt>
                <c:pt idx="7">
                  <c:v>Devon</c:v>
                </c:pt>
                <c:pt idx="8">
                  <c:v>Dorset</c:v>
                </c:pt>
                <c:pt idx="9">
                  <c:v>Durham</c:v>
                </c:pt>
                <c:pt idx="10">
                  <c:v>Essex</c:v>
                </c:pt>
                <c:pt idx="11">
                  <c:v>Gloucestershire</c:v>
                </c:pt>
                <c:pt idx="12">
                  <c:v>Hampshire</c:v>
                </c:pt>
                <c:pt idx="13">
                  <c:v>Herefordshire</c:v>
                </c:pt>
                <c:pt idx="14">
                  <c:v>Hertfordshire</c:v>
                </c:pt>
                <c:pt idx="15">
                  <c:v>Kent</c:v>
                </c:pt>
                <c:pt idx="16">
                  <c:v>Lancashire</c:v>
                </c:pt>
                <c:pt idx="17">
                  <c:v>Leicestershire</c:v>
                </c:pt>
                <c:pt idx="18">
                  <c:v>Lincolnshire</c:v>
                </c:pt>
                <c:pt idx="19">
                  <c:v>London</c:v>
                </c:pt>
                <c:pt idx="20">
                  <c:v>Merseyside</c:v>
                </c:pt>
                <c:pt idx="21">
                  <c:v>Norfolk</c:v>
                </c:pt>
                <c:pt idx="22">
                  <c:v>Northamptonshire</c:v>
                </c:pt>
                <c:pt idx="23">
                  <c:v>Northumberland</c:v>
                </c:pt>
                <c:pt idx="24">
                  <c:v>Nottinghamshire</c:v>
                </c:pt>
                <c:pt idx="25">
                  <c:v>Oxfordshire</c:v>
                </c:pt>
                <c:pt idx="26">
                  <c:v>Somerset</c:v>
                </c:pt>
                <c:pt idx="27">
                  <c:v>Staffordshire</c:v>
                </c:pt>
                <c:pt idx="28">
                  <c:v>Suffolk</c:v>
                </c:pt>
                <c:pt idx="29">
                  <c:v>Surrey</c:v>
                </c:pt>
                <c:pt idx="30">
                  <c:v>Warwickshire</c:v>
                </c:pt>
                <c:pt idx="31">
                  <c:v>Worcestershire</c:v>
                </c:pt>
              </c:strCache>
            </c:strRef>
          </c:cat>
          <c:val>
            <c:numRef>
              <c:f>'All houses birthplaces 1901'!$W$542:$BB$542</c:f>
              <c:numCache>
                <c:formatCode>General</c:formatCode>
                <c:ptCount val="32"/>
                <c:pt idx="0">
                  <c:v>1.5910898965791568E-3</c:v>
                </c:pt>
                <c:pt idx="1">
                  <c:v>7.955449482895784E-4</c:v>
                </c:pt>
                <c:pt idx="2">
                  <c:v>1.5910898965791568E-3</c:v>
                </c:pt>
                <c:pt idx="3">
                  <c:v>1.2728719172633254E-2</c:v>
                </c:pt>
                <c:pt idx="4">
                  <c:v>7.955449482895784E-4</c:v>
                </c:pt>
                <c:pt idx="5">
                  <c:v>7.1599045346062056E-3</c:v>
                </c:pt>
                <c:pt idx="6">
                  <c:v>7.955449482895784E-3</c:v>
                </c:pt>
                <c:pt idx="7">
                  <c:v>4.7732696897374704E-3</c:v>
                </c:pt>
                <c:pt idx="8">
                  <c:v>7.955449482895784E-4</c:v>
                </c:pt>
                <c:pt idx="9">
                  <c:v>1.4319809069212411E-2</c:v>
                </c:pt>
                <c:pt idx="10">
                  <c:v>7.955449482895784E-4</c:v>
                </c:pt>
                <c:pt idx="11">
                  <c:v>2.3866348448687352E-3</c:v>
                </c:pt>
                <c:pt idx="12">
                  <c:v>3.977724741447892E-3</c:v>
                </c:pt>
                <c:pt idx="13">
                  <c:v>1.5910898965791568E-3</c:v>
                </c:pt>
                <c:pt idx="14">
                  <c:v>7.955449482895784E-4</c:v>
                </c:pt>
                <c:pt idx="15">
                  <c:v>3.977724741447892E-3</c:v>
                </c:pt>
                <c:pt idx="16">
                  <c:v>2.4661893396976928E-2</c:v>
                </c:pt>
                <c:pt idx="17">
                  <c:v>3.977724741447892E-3</c:v>
                </c:pt>
                <c:pt idx="18">
                  <c:v>1.9888623707239459E-2</c:v>
                </c:pt>
                <c:pt idx="19">
                  <c:v>8.7509944311853615E-3</c:v>
                </c:pt>
                <c:pt idx="20">
                  <c:v>3.977724741447892E-3</c:v>
                </c:pt>
                <c:pt idx="21">
                  <c:v>7.955449482895784E-3</c:v>
                </c:pt>
                <c:pt idx="22">
                  <c:v>7.955449482895784E-4</c:v>
                </c:pt>
                <c:pt idx="23">
                  <c:v>9.5465393794749408E-3</c:v>
                </c:pt>
                <c:pt idx="24">
                  <c:v>3.977724741447892E-3</c:v>
                </c:pt>
                <c:pt idx="25">
                  <c:v>1.5910898965791568E-3</c:v>
                </c:pt>
                <c:pt idx="26">
                  <c:v>7.955449482895784E-4</c:v>
                </c:pt>
                <c:pt idx="27">
                  <c:v>1.0342084327764518E-2</c:v>
                </c:pt>
                <c:pt idx="28">
                  <c:v>3.1821797931583136E-3</c:v>
                </c:pt>
                <c:pt idx="29">
                  <c:v>2.3866348448687352E-3</c:v>
                </c:pt>
                <c:pt idx="30">
                  <c:v>5.5688146380270488E-3</c:v>
                </c:pt>
                <c:pt idx="31">
                  <c:v>6.3643595863166272E-3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2F-4DC7-B9F2-F41DECB44888}"/>
            </c:ext>
          </c:extLst>
        </c:ser>
        <c:ser>
          <c:idx val="1"/>
          <c:order val="1"/>
          <c:tx>
            <c:strRef>
              <c:f>'All houses birthplaces 1901'!$V$543</c:f>
              <c:strCache>
                <c:ptCount val="1"/>
                <c:pt idx="0">
                  <c:v>Children (n=781)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'All houses birthplaces 1901'!$W$541:$BB$541</c:f>
              <c:strCache>
                <c:ptCount val="32"/>
                <c:pt idx="0">
                  <c:v>Bedfordshire</c:v>
                </c:pt>
                <c:pt idx="1">
                  <c:v>Berkshire</c:v>
                </c:pt>
                <c:pt idx="2">
                  <c:v>Cambridgeshire</c:v>
                </c:pt>
                <c:pt idx="3">
                  <c:v>Cheshire</c:v>
                </c:pt>
                <c:pt idx="4">
                  <c:v>Cornwall</c:v>
                </c:pt>
                <c:pt idx="5">
                  <c:v>Cumbria</c:v>
                </c:pt>
                <c:pt idx="6">
                  <c:v>Derbyshire</c:v>
                </c:pt>
                <c:pt idx="7">
                  <c:v>Devon</c:v>
                </c:pt>
                <c:pt idx="8">
                  <c:v>Dorset</c:v>
                </c:pt>
                <c:pt idx="9">
                  <c:v>Durham</c:v>
                </c:pt>
                <c:pt idx="10">
                  <c:v>Essex</c:v>
                </c:pt>
                <c:pt idx="11">
                  <c:v>Gloucestershire</c:v>
                </c:pt>
                <c:pt idx="12">
                  <c:v>Hampshire</c:v>
                </c:pt>
                <c:pt idx="13">
                  <c:v>Herefordshire</c:v>
                </c:pt>
                <c:pt idx="14">
                  <c:v>Hertfordshire</c:v>
                </c:pt>
                <c:pt idx="15">
                  <c:v>Kent</c:v>
                </c:pt>
                <c:pt idx="16">
                  <c:v>Lancashire</c:v>
                </c:pt>
                <c:pt idx="17">
                  <c:v>Leicestershire</c:v>
                </c:pt>
                <c:pt idx="18">
                  <c:v>Lincolnshire</c:v>
                </c:pt>
                <c:pt idx="19">
                  <c:v>London</c:v>
                </c:pt>
                <c:pt idx="20">
                  <c:v>Merseyside</c:v>
                </c:pt>
                <c:pt idx="21">
                  <c:v>Norfolk</c:v>
                </c:pt>
                <c:pt idx="22">
                  <c:v>Northamptonshire</c:v>
                </c:pt>
                <c:pt idx="23">
                  <c:v>Northumberland</c:v>
                </c:pt>
                <c:pt idx="24">
                  <c:v>Nottinghamshire</c:v>
                </c:pt>
                <c:pt idx="25">
                  <c:v>Oxfordshire</c:v>
                </c:pt>
                <c:pt idx="26">
                  <c:v>Somerset</c:v>
                </c:pt>
                <c:pt idx="27">
                  <c:v>Staffordshire</c:v>
                </c:pt>
                <c:pt idx="28">
                  <c:v>Suffolk</c:v>
                </c:pt>
                <c:pt idx="29">
                  <c:v>Surrey</c:v>
                </c:pt>
                <c:pt idx="30">
                  <c:v>Warwickshire</c:v>
                </c:pt>
                <c:pt idx="31">
                  <c:v>Worcestershire</c:v>
                </c:pt>
              </c:strCache>
            </c:strRef>
          </c:cat>
          <c:val>
            <c:numRef>
              <c:f>'All houses birthplaces 1901'!$W$543:$BB$543</c:f>
              <c:numCache>
                <c:formatCode>General</c:formatCode>
                <c:ptCount val="32"/>
                <c:pt idx="3">
                  <c:v>1.0243277848911651E-2</c:v>
                </c:pt>
                <c:pt idx="5">
                  <c:v>1.2804097311139564E-3</c:v>
                </c:pt>
                <c:pt idx="6">
                  <c:v>6.4020486555697821E-3</c:v>
                </c:pt>
                <c:pt idx="9">
                  <c:v>3.8412291933418692E-3</c:v>
                </c:pt>
                <c:pt idx="12">
                  <c:v>2.5608194622279128E-3</c:v>
                </c:pt>
                <c:pt idx="16">
                  <c:v>1.6645326504481434E-2</c:v>
                </c:pt>
                <c:pt idx="17">
                  <c:v>2.5608194622279128E-3</c:v>
                </c:pt>
                <c:pt idx="18">
                  <c:v>1.2804097311139564E-3</c:v>
                </c:pt>
                <c:pt idx="19">
                  <c:v>1.2804097311139564E-3</c:v>
                </c:pt>
                <c:pt idx="20">
                  <c:v>1.2804097311139564E-3</c:v>
                </c:pt>
                <c:pt idx="23">
                  <c:v>1.2804097311139564E-3</c:v>
                </c:pt>
                <c:pt idx="27">
                  <c:v>1.2804097311139564E-3</c:v>
                </c:pt>
                <c:pt idx="30">
                  <c:v>1.2804097311139564E-3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2F-4DC7-B9F2-F41DECB448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78980272"/>
        <c:axId val="478978960"/>
      </c:barChart>
      <c:catAx>
        <c:axId val="478980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978960"/>
        <c:crosses val="autoZero"/>
        <c:auto val="1"/>
        <c:lblAlgn val="ctr"/>
        <c:lblOffset val="100"/>
        <c:noMultiLvlLbl val="0"/>
      </c:catAx>
      <c:valAx>
        <c:axId val="478978960"/>
        <c:scaling>
          <c:orientation val="minMax"/>
          <c:max val="2.5000000000000005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980272"/>
        <c:crosses val="autoZero"/>
        <c:crossBetween val="between"/>
        <c:majorUnit val="5.000000000000001E-3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Birthplace of children</a:t>
            </a:r>
            <a:r>
              <a:rPr lang="en-GB" baseline="0"/>
              <a:t> resident in shop-houses in 1901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'Houses birthplaces 1901'!$AU$382</c:f>
              <c:strCache>
                <c:ptCount val="1"/>
                <c:pt idx="0">
                  <c:v>Leeds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Birthplace</c:v>
              </c:pt>
            </c:strLit>
          </c:cat>
          <c:val>
            <c:numRef>
              <c:f>'Houses birthplaces 1901'!$AU$383</c:f>
              <c:numCache>
                <c:formatCode>0.00%</c:formatCode>
                <c:ptCount val="1"/>
                <c:pt idx="0">
                  <c:v>0.81556683587140444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9C-4A5E-8B5A-7EF7A8D3DCC2}"/>
            </c:ext>
          </c:extLst>
        </c:ser>
        <c:ser>
          <c:idx val="1"/>
          <c:order val="1"/>
          <c:tx>
            <c:v>West Yorkshire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Birthplace</c:v>
              </c:pt>
            </c:strLit>
          </c:cat>
          <c:val>
            <c:numRef>
              <c:f>'Houses birthplaces 1901'!$AV$383</c:f>
              <c:numCache>
                <c:formatCode>0.00%</c:formatCode>
                <c:ptCount val="1"/>
                <c:pt idx="0">
                  <c:v>5.5837563451776651E-2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9C-4A5E-8B5A-7EF7A8D3DCC2}"/>
            </c:ext>
          </c:extLst>
        </c:ser>
        <c:ser>
          <c:idx val="2"/>
          <c:order val="2"/>
          <c:tx>
            <c:v>Elsewhere in Yorkshire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Birthplace</c:v>
              </c:pt>
            </c:strLit>
          </c:cat>
          <c:val>
            <c:numRef>
              <c:f>'Houses birthplaces 1901'!$AW$383</c:f>
              <c:numCache>
                <c:formatCode>0.00%</c:formatCode>
                <c:ptCount val="1"/>
                <c:pt idx="0">
                  <c:v>5.7529610829103212E-2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E9C-4A5E-8B5A-7EF7A8D3DCC2}"/>
            </c:ext>
          </c:extLst>
        </c:ser>
        <c:ser>
          <c:idx val="3"/>
          <c:order val="3"/>
          <c:tx>
            <c:v>Elsewhere in England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Birthplace</c:v>
              </c:pt>
            </c:strLit>
          </c:cat>
          <c:val>
            <c:numRef>
              <c:f>'Houses birthplaces 1901'!$BE$384</c:f>
              <c:numCache>
                <c:formatCode>0.00%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3-2E9C-4A5E-8B5A-7EF7A8D3DCC2}"/>
            </c:ext>
          </c:extLst>
        </c:ser>
        <c:ser>
          <c:idx val="4"/>
          <c:order val="4"/>
          <c:tx>
            <c:v>Ireland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Birthplace</c:v>
              </c:pt>
            </c:strLit>
          </c:cat>
          <c:val>
            <c:numRef>
              <c:f>'Houses birthplaces 1901'!$BL$383</c:f>
              <c:numCache>
                <c:formatCode>0.00%</c:formatCode>
                <c:ptCount val="1"/>
                <c:pt idx="0">
                  <c:v>5.076142131979695E-3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5-2E9C-4A5E-8B5A-7EF7A8D3DCC2}"/>
            </c:ext>
          </c:extLst>
        </c:ser>
        <c:ser>
          <c:idx val="5"/>
          <c:order val="5"/>
          <c:tx>
            <c:strRef>
              <c:f>'Houses birthplaces 1901'!$BM$382</c:f>
              <c:strCache>
                <c:ptCount val="1"/>
                <c:pt idx="0">
                  <c:v>Scotland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Birthplace</c:v>
              </c:pt>
            </c:strLit>
          </c:cat>
          <c:val>
            <c:numRef>
              <c:f>'Houses birthplaces 1901'!$BM$383</c:f>
              <c:numCache>
                <c:formatCode>0.00%</c:formatCode>
                <c:ptCount val="1"/>
                <c:pt idx="0">
                  <c:v>5.076142131979695E-3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2E9C-4A5E-8B5A-7EF7A8D3DCC2}"/>
            </c:ext>
          </c:extLst>
        </c:ser>
        <c:ser>
          <c:idx val="6"/>
          <c:order val="6"/>
          <c:tx>
            <c:strRef>
              <c:f>'Houses birthplaces 1901'!$BN$382</c:f>
              <c:strCache>
                <c:ptCount val="1"/>
                <c:pt idx="0">
                  <c:v>Isle of Man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Birthplace</c:v>
              </c:pt>
            </c:strLit>
          </c:cat>
          <c:val>
            <c:numRef>
              <c:f>'Houses birthplaces 1901'!$BN$383</c:f>
              <c:numCache>
                <c:formatCode>0.00%</c:formatCode>
                <c:ptCount val="1"/>
                <c:pt idx="0">
                  <c:v>1.6920473773265651E-3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E9C-4A5E-8B5A-7EF7A8D3DCC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71102440"/>
        <c:axId val="571100800"/>
        <c:extLst/>
      </c:barChart>
      <c:catAx>
        <c:axId val="571102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100800"/>
        <c:crosses val="autoZero"/>
        <c:auto val="1"/>
        <c:lblAlgn val="ctr"/>
        <c:lblOffset val="100"/>
        <c:noMultiLvlLbl val="0"/>
      </c:catAx>
      <c:valAx>
        <c:axId val="571100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102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baseline="0">
                <a:effectLst/>
              </a:rPr>
              <a:t>Birthplace of children resident in shop-houses in 1901 who have migrated from areas of England outside of Yorkshire</a:t>
            </a:r>
            <a:endParaRPr lang="en-GB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043214231048845E-2"/>
          <c:y val="0.51452999140469557"/>
          <c:w val="0.91297509346992844"/>
          <c:h val="0.3921637681003363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'Houses birthplaces 1901'!$BC$382:$BC$382</c:f>
              <c:strCache>
                <c:ptCount val="1"/>
                <c:pt idx="0">
                  <c:v>Lancashire</c:v>
                </c:pt>
              </c:strCache>
            </c:strRef>
          </c:cat>
          <c:val>
            <c:numRef>
              <c:f>'Houses birthplaces 1901'!$BC$383:$BC$383</c:f>
              <c:numCache>
                <c:formatCode>0.00%</c:formatCode>
                <c:ptCount val="1"/>
                <c:pt idx="0">
                  <c:v>1.3536379018612521E-2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9F-41FF-8695-21A7F2FC55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1103752"/>
        <c:axId val="571104080"/>
      </c:barChart>
      <c:catAx>
        <c:axId val="571103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104080"/>
        <c:crosses val="autoZero"/>
        <c:auto val="1"/>
        <c:lblAlgn val="ctr"/>
        <c:lblOffset val="100"/>
        <c:noMultiLvlLbl val="0"/>
      </c:catAx>
      <c:valAx>
        <c:axId val="571104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103752"/>
        <c:crosses val="autoZero"/>
        <c:crossBetween val="between"/>
        <c:majorUnit val="1.0000000000000002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 b="0" i="0" baseline="0">
                <a:effectLst/>
              </a:rPr>
              <a:t>Birthplace of adults resident in 1901 who have migrated from areas of England outside of Yorkshire </a:t>
            </a:r>
          </a:p>
          <a:p>
            <a:pPr>
              <a:defRPr/>
            </a:pPr>
            <a:r>
              <a:rPr lang="en-GB" sz="1200" b="0" i="0" baseline="0">
                <a:effectLst/>
              </a:rPr>
              <a:t>(excluding shop-houses)</a:t>
            </a:r>
            <a:endParaRPr lang="en-GB" sz="1200">
              <a:effectLst/>
            </a:endParaRPr>
          </a:p>
        </c:rich>
      </c:tx>
      <c:layout>
        <c:manualLayout>
          <c:xMode val="edge"/>
          <c:yMode val="edge"/>
          <c:x val="0.14563338301043222"/>
          <c:y val="5.55555555555555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'Houses birthplaces 1901'!$I$382:$AS$382</c15:sqref>
                  </c15:fullRef>
                </c:ext>
              </c:extLst>
              <c:f>('Houses birthplaces 1901'!$I$382:$AD$382,'Houses birthplaces 1901'!$AF$382:$AG$382,'Houses birthplaces 1901'!$AI$382:$AN$382)</c:f>
              <c:strCache>
                <c:ptCount val="30"/>
                <c:pt idx="0">
                  <c:v>Bedfordshire</c:v>
                </c:pt>
                <c:pt idx="1">
                  <c:v>Berkshire</c:v>
                </c:pt>
                <c:pt idx="2">
                  <c:v>Cambridgeshire</c:v>
                </c:pt>
                <c:pt idx="3">
                  <c:v>Cheshire</c:v>
                </c:pt>
                <c:pt idx="4">
                  <c:v>Cornwall</c:v>
                </c:pt>
                <c:pt idx="5">
                  <c:v>Cumbria</c:v>
                </c:pt>
                <c:pt idx="6">
                  <c:v>Derbyshire</c:v>
                </c:pt>
                <c:pt idx="7">
                  <c:v>Devon</c:v>
                </c:pt>
                <c:pt idx="8">
                  <c:v>Dorset</c:v>
                </c:pt>
                <c:pt idx="9">
                  <c:v>Durham</c:v>
                </c:pt>
                <c:pt idx="10">
                  <c:v>Essex</c:v>
                </c:pt>
                <c:pt idx="11">
                  <c:v>Gloucestershire</c:v>
                </c:pt>
                <c:pt idx="12">
                  <c:v>Hampshire</c:v>
                </c:pt>
                <c:pt idx="13">
                  <c:v>Herefordshire</c:v>
                </c:pt>
                <c:pt idx="14">
                  <c:v>Hertfordshire</c:v>
                </c:pt>
                <c:pt idx="15">
                  <c:v>Kent</c:v>
                </c:pt>
                <c:pt idx="16">
                  <c:v>Lancashire</c:v>
                </c:pt>
                <c:pt idx="17">
                  <c:v>Leicestershire</c:v>
                </c:pt>
                <c:pt idx="18">
                  <c:v>Lincolnshire</c:v>
                </c:pt>
                <c:pt idx="19">
                  <c:v>Liverpool</c:v>
                </c:pt>
                <c:pt idx="20">
                  <c:v>London</c:v>
                </c:pt>
                <c:pt idx="21">
                  <c:v>Norfolk</c:v>
                </c:pt>
                <c:pt idx="22">
                  <c:v>Northumberland</c:v>
                </c:pt>
                <c:pt idx="23">
                  <c:v>Nottinghamshire</c:v>
                </c:pt>
                <c:pt idx="24">
                  <c:v>Somerset</c:v>
                </c:pt>
                <c:pt idx="25">
                  <c:v>Staffordshire</c:v>
                </c:pt>
                <c:pt idx="26">
                  <c:v>Suffolk</c:v>
                </c:pt>
                <c:pt idx="27">
                  <c:v>Surrey</c:v>
                </c:pt>
                <c:pt idx="28">
                  <c:v>Warwickshire</c:v>
                </c:pt>
                <c:pt idx="29">
                  <c:v>Worcestershire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'Houses birthplaces 1901'!$I$383:$AS$383</c15:sqref>
                  </c15:fullRef>
                </c:ext>
              </c:extLst>
              <c:f>('Houses birthplaces 1901'!$I$383:$AD$383,'Houses birthplaces 1901'!$AF$383:$AG$383,'Houses birthplaces 1901'!$AI$383:$AN$383)</c:f>
              <c:numCache>
                <c:formatCode>0.00%</c:formatCode>
                <c:ptCount val="30"/>
                <c:pt idx="0">
                  <c:v>2.1344717182497333E-3</c:v>
                </c:pt>
                <c:pt idx="1">
                  <c:v>1.0672358591248667E-3</c:v>
                </c:pt>
                <c:pt idx="2">
                  <c:v>2.1344717182497333E-3</c:v>
                </c:pt>
                <c:pt idx="3">
                  <c:v>1.2806830309498399E-2</c:v>
                </c:pt>
                <c:pt idx="4">
                  <c:v>1.0672358591248667E-3</c:v>
                </c:pt>
                <c:pt idx="5">
                  <c:v>5.3361792956243331E-3</c:v>
                </c:pt>
                <c:pt idx="6">
                  <c:v>6.4034151547491995E-3</c:v>
                </c:pt>
                <c:pt idx="7">
                  <c:v>4.2689434364994666E-3</c:v>
                </c:pt>
                <c:pt idx="8">
                  <c:v>1.0672358591248667E-3</c:v>
                </c:pt>
                <c:pt idx="9">
                  <c:v>1.6008537886872998E-2</c:v>
                </c:pt>
                <c:pt idx="10">
                  <c:v>1.0672358591248667E-3</c:v>
                </c:pt>
                <c:pt idx="11">
                  <c:v>2.1344717182497333E-3</c:v>
                </c:pt>
                <c:pt idx="12">
                  <c:v>5.3361792956243331E-3</c:v>
                </c:pt>
                <c:pt idx="13">
                  <c:v>1.0672358591248667E-3</c:v>
                </c:pt>
                <c:pt idx="14">
                  <c:v>1.0672358591248667E-3</c:v>
                </c:pt>
                <c:pt idx="15">
                  <c:v>5.3361792956243331E-3</c:v>
                </c:pt>
                <c:pt idx="16">
                  <c:v>2.3479188900747065E-2</c:v>
                </c:pt>
                <c:pt idx="17">
                  <c:v>5.3361792956243331E-3</c:v>
                </c:pt>
                <c:pt idx="18">
                  <c:v>1.3874066168623266E-2</c:v>
                </c:pt>
                <c:pt idx="19">
                  <c:v>5.3361792956243331E-3</c:v>
                </c:pt>
                <c:pt idx="20">
                  <c:v>8.5378868729989333E-3</c:v>
                </c:pt>
                <c:pt idx="21">
                  <c:v>6.4034151547491995E-3</c:v>
                </c:pt>
                <c:pt idx="22">
                  <c:v>1.0672358591248666E-2</c:v>
                </c:pt>
                <c:pt idx="23">
                  <c:v>5.3361792956243331E-3</c:v>
                </c:pt>
                <c:pt idx="24">
                  <c:v>1.0672358591248667E-3</c:v>
                </c:pt>
                <c:pt idx="25">
                  <c:v>9.6051227321237997E-3</c:v>
                </c:pt>
                <c:pt idx="26">
                  <c:v>3.2017075773745998E-3</c:v>
                </c:pt>
                <c:pt idx="27">
                  <c:v>3.2017075773745998E-3</c:v>
                </c:pt>
                <c:pt idx="28">
                  <c:v>6.4034151547491995E-3</c:v>
                </c:pt>
                <c:pt idx="29">
                  <c:v>5.3361792956243331E-3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C0-4618-B326-DE2E0EE364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6807400"/>
        <c:axId val="616805432"/>
      </c:barChart>
      <c:catAx>
        <c:axId val="616807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05432"/>
        <c:crosses val="autoZero"/>
        <c:auto val="1"/>
        <c:lblAlgn val="ctr"/>
        <c:lblOffset val="100"/>
        <c:noMultiLvlLbl val="0"/>
      </c:catAx>
      <c:valAx>
        <c:axId val="616805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807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6" Type="http://schemas.openxmlformats.org/officeDocument/2006/relationships/chart" Target="../charts/chart21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4" Type="http://schemas.openxmlformats.org/officeDocument/2006/relationships/chart" Target="../charts/chart2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219074</xdr:colOff>
      <xdr:row>502</xdr:row>
      <xdr:rowOff>19049</xdr:rowOff>
    </xdr:from>
    <xdr:to>
      <xdr:col>18</xdr:col>
      <xdr:colOff>581024</xdr:colOff>
      <xdr:row>521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6227C2A-4686-43FE-B607-7F3479C2EA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48</xdr:col>
      <xdr:colOff>119062</xdr:colOff>
      <xdr:row>502</xdr:row>
      <xdr:rowOff>114300</xdr:rowOff>
    </xdr:from>
    <xdr:to>
      <xdr:col>57</xdr:col>
      <xdr:colOff>423862</xdr:colOff>
      <xdr:row>519</xdr:row>
      <xdr:rowOff>57150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D298BE9-1A70-4B77-A7B7-1200FC68B8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195261</xdr:colOff>
      <xdr:row>522</xdr:row>
      <xdr:rowOff>114299</xdr:rowOff>
    </xdr:from>
    <xdr:to>
      <xdr:col>14</xdr:col>
      <xdr:colOff>533399</xdr:colOff>
      <xdr:row>537</xdr:row>
      <xdr:rowOff>19050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CE734B1-79C7-4360-8246-A8D0685CFF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48</xdr:col>
      <xdr:colOff>85725</xdr:colOff>
      <xdr:row>522</xdr:row>
      <xdr:rowOff>76200</xdr:rowOff>
    </xdr:from>
    <xdr:to>
      <xdr:col>55</xdr:col>
      <xdr:colOff>447675</xdr:colOff>
      <xdr:row>538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BFC9620-11B6-480B-AC1E-DF49CC0CBD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244474</xdr:colOff>
      <xdr:row>545</xdr:row>
      <xdr:rowOff>76199</xdr:rowOff>
    </xdr:from>
    <xdr:to>
      <xdr:col>16</xdr:col>
      <xdr:colOff>314324</xdr:colOff>
      <xdr:row>573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27C7927-C915-49E9-B838-1144EC8ECF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374649</xdr:colOff>
      <xdr:row>545</xdr:row>
      <xdr:rowOff>63500</xdr:rowOff>
    </xdr:from>
    <xdr:to>
      <xdr:col>34</xdr:col>
      <xdr:colOff>279400</xdr:colOff>
      <xdr:row>573</xdr:row>
      <xdr:rowOff>50800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F753744-A802-4D96-8691-7AED5A1FAD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85725</xdr:colOff>
      <xdr:row>96</xdr:row>
      <xdr:rowOff>176212</xdr:rowOff>
    </xdr:from>
    <xdr:to>
      <xdr:col>44</xdr:col>
      <xdr:colOff>85725</xdr:colOff>
      <xdr:row>113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4F8AA04-D5C9-40D5-9D58-CEB65D937F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54</xdr:col>
      <xdr:colOff>0</xdr:colOff>
      <xdr:row>84</xdr:row>
      <xdr:rowOff>128586</xdr:rowOff>
    </xdr:from>
    <xdr:to>
      <xdr:col>62</xdr:col>
      <xdr:colOff>504825</xdr:colOff>
      <xdr:row>101</xdr:row>
      <xdr:rowOff>95249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69DF494-C91D-4DC2-A6A6-2FB48CAE46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219074</xdr:colOff>
      <xdr:row>390</xdr:row>
      <xdr:rowOff>19049</xdr:rowOff>
    </xdr:from>
    <xdr:to>
      <xdr:col>18</xdr:col>
      <xdr:colOff>581024</xdr:colOff>
      <xdr:row>409</xdr:row>
      <xdr:rowOff>171450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3C3183C-5EC5-4E5C-B261-E3A95A45D0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46</xdr:col>
      <xdr:colOff>119062</xdr:colOff>
      <xdr:row>390</xdr:row>
      <xdr:rowOff>114300</xdr:rowOff>
    </xdr:from>
    <xdr:to>
      <xdr:col>55</xdr:col>
      <xdr:colOff>423862</xdr:colOff>
      <xdr:row>407</xdr:row>
      <xdr:rowOff>57150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4B1159D-A339-415D-9437-0F63FA017D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195261</xdr:colOff>
      <xdr:row>410</xdr:row>
      <xdr:rowOff>114299</xdr:rowOff>
    </xdr:from>
    <xdr:to>
      <xdr:col>14</xdr:col>
      <xdr:colOff>533399</xdr:colOff>
      <xdr:row>425</xdr:row>
      <xdr:rowOff>19050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E026C7A-8856-457E-B497-37091151F1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46</xdr:col>
      <xdr:colOff>85725</xdr:colOff>
      <xdr:row>410</xdr:row>
      <xdr:rowOff>76200</xdr:rowOff>
    </xdr:from>
    <xdr:to>
      <xdr:col>53</xdr:col>
      <xdr:colOff>447675</xdr:colOff>
      <xdr:row>426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8A6FF468-A6A1-46CE-B31F-5CFA6D705B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124</xdr:row>
      <xdr:rowOff>171450</xdr:rowOff>
    </xdr:from>
    <xdr:to>
      <xdr:col>4</xdr:col>
      <xdr:colOff>876300</xdr:colOff>
      <xdr:row>139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ADF28B0-7A47-4367-B09E-538EC1B97F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209549</xdr:colOff>
      <xdr:row>125</xdr:row>
      <xdr:rowOff>0</xdr:rowOff>
    </xdr:from>
    <xdr:to>
      <xdr:col>13</xdr:col>
      <xdr:colOff>247649</xdr:colOff>
      <xdr:row>139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DD81A46-8C71-48E4-ABFF-7F40986831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466725</xdr:colOff>
      <xdr:row>124</xdr:row>
      <xdr:rowOff>161925</xdr:rowOff>
    </xdr:from>
    <xdr:to>
      <xdr:col>19</xdr:col>
      <xdr:colOff>295275</xdr:colOff>
      <xdr:row>139</xdr:row>
      <xdr:rowOff>47625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AB70986-AC39-466E-97BA-90F9FA8C75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219074</xdr:colOff>
      <xdr:row>103</xdr:row>
      <xdr:rowOff>19049</xdr:rowOff>
    </xdr:from>
    <xdr:to>
      <xdr:col>13</xdr:col>
      <xdr:colOff>171450</xdr:colOff>
      <xdr:row>122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3A3BBD-5F1A-47B4-84EB-F27A6245B1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47</xdr:col>
      <xdr:colOff>119063</xdr:colOff>
      <xdr:row>103</xdr:row>
      <xdr:rowOff>114300</xdr:rowOff>
    </xdr:from>
    <xdr:to>
      <xdr:col>52</xdr:col>
      <xdr:colOff>190501</xdr:colOff>
      <xdr:row>120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891FF13-7D91-4F16-861B-48A5D85882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195262</xdr:colOff>
      <xdr:row>123</xdr:row>
      <xdr:rowOff>114299</xdr:rowOff>
    </xdr:from>
    <xdr:to>
      <xdr:col>10</xdr:col>
      <xdr:colOff>0</xdr:colOff>
      <xdr:row>138</xdr:row>
      <xdr:rowOff>19050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23D3901-DC21-42B3-BB7B-058C671379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47</xdr:col>
      <xdr:colOff>85725</xdr:colOff>
      <xdr:row>123</xdr:row>
      <xdr:rowOff>76200</xdr:rowOff>
    </xdr:from>
    <xdr:to>
      <xdr:col>52</xdr:col>
      <xdr:colOff>180975</xdr:colOff>
      <xdr:row>139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41D51D0-BE50-472C-9394-46D8DB3670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195262</xdr:colOff>
      <xdr:row>144</xdr:row>
      <xdr:rowOff>9525</xdr:rowOff>
    </xdr:from>
    <xdr:to>
      <xdr:col>11</xdr:col>
      <xdr:colOff>566737</xdr:colOff>
      <xdr:row>158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F0DAA16-C965-4795-9EDF-FD4E40CA79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42862</xdr:colOff>
      <xdr:row>143</xdr:row>
      <xdr:rowOff>190499</xdr:rowOff>
    </xdr:from>
    <xdr:to>
      <xdr:col>19</xdr:col>
      <xdr:colOff>28575</xdr:colOff>
      <xdr:row>161</xdr:row>
      <xdr:rowOff>95250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0E77F45-6A7D-4583-BFDE-81B8069D88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228599</xdr:colOff>
      <xdr:row>96</xdr:row>
      <xdr:rowOff>28574</xdr:rowOff>
    </xdr:from>
    <xdr:to>
      <xdr:col>13</xdr:col>
      <xdr:colOff>180975</xdr:colOff>
      <xdr:row>115</xdr:row>
      <xdr:rowOff>180975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4B9A392-6CBB-42D4-8E3E-87D94F77FE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46</xdr:col>
      <xdr:colOff>119063</xdr:colOff>
      <xdr:row>96</xdr:row>
      <xdr:rowOff>114300</xdr:rowOff>
    </xdr:from>
    <xdr:to>
      <xdr:col>51</xdr:col>
      <xdr:colOff>190501</xdr:colOff>
      <xdr:row>113</xdr:row>
      <xdr:rowOff>57150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93F9CDE-4043-4CAF-968D-CA195961BE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195262</xdr:colOff>
      <xdr:row>116</xdr:row>
      <xdr:rowOff>114299</xdr:rowOff>
    </xdr:from>
    <xdr:to>
      <xdr:col>12</xdr:col>
      <xdr:colOff>28575</xdr:colOff>
      <xdr:row>131</xdr:row>
      <xdr:rowOff>19050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52A726B-097E-436D-A354-7B9B62CDC9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46</xdr:col>
      <xdr:colOff>85725</xdr:colOff>
      <xdr:row>116</xdr:row>
      <xdr:rowOff>76200</xdr:rowOff>
    </xdr:from>
    <xdr:to>
      <xdr:col>51</xdr:col>
      <xdr:colOff>180975</xdr:colOff>
      <xdr:row>132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FB1B61A-F738-425A-9ED4-4ED60F8C38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542925</xdr:colOff>
      <xdr:row>16</xdr:row>
      <xdr:rowOff>66675</xdr:rowOff>
    </xdr:from>
    <xdr:to>
      <xdr:col>4</xdr:col>
      <xdr:colOff>981075</xdr:colOff>
      <xdr:row>30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9B5DD8-2EC2-434B-A615-4D72D0E5FF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71437</xdr:colOff>
      <xdr:row>16</xdr:row>
      <xdr:rowOff>76200</xdr:rowOff>
    </xdr:from>
    <xdr:to>
      <xdr:col>10</xdr:col>
      <xdr:colOff>0</xdr:colOff>
      <xdr:row>30</xdr:row>
      <xdr:rowOff>152400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C73A076-90FA-42C8-8F46-40013E1064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D0B5E-ACA1-45A8-9B13-F2A82A5100CD}">
  <dimension ref="A1:BS543"/>
  <sheetViews>
    <sheetView tabSelected="1" zoomScaleNormal="100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J542" sqref="J542"/>
    </sheetView>
  </sheetViews>
  <sheetFormatPr defaultRowHeight="15" x14ac:dyDescent="0.25"/>
  <cols>
    <col min="1" max="1" width="13.85546875" customWidth="1"/>
    <col min="2" max="2" width="12.140625" style="22" customWidth="1"/>
    <col min="3" max="3" width="22.5703125" customWidth="1"/>
    <col min="4" max="4" width="9.28515625" customWidth="1"/>
    <col min="5" max="5" width="22.28515625" customWidth="1"/>
    <col min="8" max="8" width="17.28515625" bestFit="1" customWidth="1"/>
    <col min="48" max="48" width="9.140625" style="10"/>
  </cols>
  <sheetData>
    <row r="1" spans="1:71" s="58" customFormat="1" ht="30" x14ac:dyDescent="0.25">
      <c r="A1" s="56" t="s">
        <v>0</v>
      </c>
      <c r="B1" s="57" t="s">
        <v>1</v>
      </c>
      <c r="C1" s="56" t="s">
        <v>2</v>
      </c>
      <c r="D1" s="56" t="s">
        <v>3</v>
      </c>
      <c r="E1" s="56" t="s">
        <v>4</v>
      </c>
      <c r="F1" s="54" t="s">
        <v>183</v>
      </c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5" t="s">
        <v>216</v>
      </c>
      <c r="AW1" s="54" t="s">
        <v>190</v>
      </c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  <c r="BM1" s="54"/>
      <c r="BN1" s="54"/>
      <c r="BO1" s="54"/>
      <c r="BP1" s="54"/>
      <c r="BQ1" s="54"/>
      <c r="BR1" s="54"/>
      <c r="BS1" s="55" t="s">
        <v>217</v>
      </c>
    </row>
    <row r="2" spans="1:71" s="58" customFormat="1" x14ac:dyDescent="0.25">
      <c r="A2" s="56"/>
      <c r="B2" s="57"/>
      <c r="C2" s="56"/>
      <c r="D2" s="56"/>
      <c r="E2" s="56"/>
      <c r="F2" s="58" t="s">
        <v>184</v>
      </c>
      <c r="G2" s="58" t="s">
        <v>185</v>
      </c>
      <c r="H2" s="58" t="s">
        <v>186</v>
      </c>
      <c r="I2" s="58" t="s">
        <v>275</v>
      </c>
      <c r="J2" s="58" t="s">
        <v>280</v>
      </c>
      <c r="K2" s="58" t="s">
        <v>277</v>
      </c>
      <c r="L2" s="58" t="s">
        <v>195</v>
      </c>
      <c r="M2" s="58" t="s">
        <v>285</v>
      </c>
      <c r="N2" s="58" t="s">
        <v>286</v>
      </c>
      <c r="O2" s="58" t="s">
        <v>198</v>
      </c>
      <c r="P2" s="58" t="s">
        <v>196</v>
      </c>
      <c r="Q2" s="58" t="s">
        <v>283</v>
      </c>
      <c r="R2" s="58" t="str">
        <f>'Shophouse birthplaces 1901'!M2</f>
        <v>Durham</v>
      </c>
      <c r="S2" s="58" t="s">
        <v>290</v>
      </c>
      <c r="T2" s="58" t="s">
        <v>205</v>
      </c>
      <c r="U2" s="58" t="s">
        <v>271</v>
      </c>
      <c r="V2" s="58" t="s">
        <v>192</v>
      </c>
      <c r="W2" s="58" t="s">
        <v>289</v>
      </c>
      <c r="X2" s="58" t="s">
        <v>278</v>
      </c>
      <c r="Y2" s="58" t="s">
        <v>221</v>
      </c>
      <c r="Z2" s="58" t="s">
        <v>270</v>
      </c>
      <c r="AA2" s="58" t="s">
        <v>220</v>
      </c>
      <c r="AB2" s="58" t="s">
        <v>281</v>
      </c>
      <c r="AC2" s="58" t="s">
        <v>296</v>
      </c>
      <c r="AD2" s="58" t="s">
        <v>201</v>
      </c>
      <c r="AE2" s="58" t="s">
        <v>204</v>
      </c>
      <c r="AF2" s="58" t="s">
        <v>194</v>
      </c>
      <c r="AG2" s="58" t="s">
        <v>272</v>
      </c>
      <c r="AH2" s="58" t="s">
        <v>208</v>
      </c>
      <c r="AI2" s="58" t="s">
        <v>288</v>
      </c>
      <c r="AJ2" s="58" t="s">
        <v>203</v>
      </c>
      <c r="AK2" s="58" t="s">
        <v>197</v>
      </c>
      <c r="AL2" s="58" t="s">
        <v>276</v>
      </c>
      <c r="AM2" s="58" t="s">
        <v>202</v>
      </c>
      <c r="AN2" s="58" t="s">
        <v>206</v>
      </c>
      <c r="AO2" s="58" t="s">
        <v>187</v>
      </c>
      <c r="AP2" s="58" t="s">
        <v>200</v>
      </c>
      <c r="AQ2" s="58" t="s">
        <v>274</v>
      </c>
      <c r="AR2" s="58" t="s">
        <v>287</v>
      </c>
      <c r="AS2" s="58" t="s">
        <v>207</v>
      </c>
      <c r="AT2" s="58" t="s">
        <v>188</v>
      </c>
      <c r="AU2" s="58" t="s">
        <v>282</v>
      </c>
      <c r="AV2" s="62"/>
      <c r="AW2" s="58" t="s">
        <v>184</v>
      </c>
      <c r="AX2" s="58" t="s">
        <v>185</v>
      </c>
      <c r="AY2" s="58" t="s">
        <v>186</v>
      </c>
      <c r="AZ2" s="58" t="s">
        <v>195</v>
      </c>
      <c r="BA2" s="58" t="s">
        <v>286</v>
      </c>
      <c r="BB2" s="58" t="s">
        <v>198</v>
      </c>
      <c r="BC2" s="58" t="s">
        <v>193</v>
      </c>
      <c r="BD2" s="58" t="s">
        <v>271</v>
      </c>
      <c r="BE2" s="58" t="s">
        <v>221</v>
      </c>
      <c r="BF2" s="58" t="s">
        <v>270</v>
      </c>
      <c r="BG2" s="58" t="s">
        <v>220</v>
      </c>
      <c r="BH2" s="58" t="s">
        <v>281</v>
      </c>
      <c r="BI2" s="58" t="s">
        <v>296</v>
      </c>
      <c r="BJ2" s="58" t="s">
        <v>204</v>
      </c>
      <c r="BK2" s="58" t="s">
        <v>194</v>
      </c>
      <c r="BL2" s="58" t="s">
        <v>203</v>
      </c>
      <c r="BM2" s="58" t="s">
        <v>202</v>
      </c>
      <c r="BN2" s="58" t="s">
        <v>187</v>
      </c>
      <c r="BO2" s="58" t="s">
        <v>200</v>
      </c>
      <c r="BP2" s="58" t="s">
        <v>273</v>
      </c>
      <c r="BQ2" s="58" t="s">
        <v>287</v>
      </c>
      <c r="BR2" s="58" t="s">
        <v>189</v>
      </c>
      <c r="BS2" s="62"/>
    </row>
    <row r="3" spans="1:71" x14ac:dyDescent="0.25">
      <c r="A3" s="59">
        <v>1</v>
      </c>
      <c r="B3" s="60" t="s">
        <v>17</v>
      </c>
      <c r="C3" s="61" t="s">
        <v>6</v>
      </c>
      <c r="D3" s="61" t="s">
        <v>18</v>
      </c>
      <c r="E3" s="61" t="s">
        <v>19</v>
      </c>
      <c r="F3">
        <f>'Shophouse birthplaces 1901'!F3</f>
        <v>2</v>
      </c>
      <c r="G3">
        <f>'Shophouse birthplaces 1901'!G3</f>
        <v>0</v>
      </c>
      <c r="H3">
        <f>'Shophouse birthplaces 1901'!H3</f>
        <v>0</v>
      </c>
      <c r="L3">
        <f>'Shophouse birthplaces 1901'!I3</f>
        <v>0</v>
      </c>
      <c r="N3">
        <f>'Shophouse birthplaces 1901'!J3</f>
        <v>0</v>
      </c>
      <c r="O3">
        <f>'Shophouse birthplaces 1901'!K3</f>
        <v>0</v>
      </c>
      <c r="P3">
        <f>'Shophouse birthplaces 1901'!L3</f>
        <v>0</v>
      </c>
      <c r="R3">
        <f>'Shophouse birthplaces 1901'!M3</f>
        <v>0</v>
      </c>
      <c r="T3">
        <f>'Shophouse birthplaces 1901'!N3</f>
        <v>0</v>
      </c>
      <c r="V3">
        <f>'Shophouse birthplaces 1901'!O3</f>
        <v>0</v>
      </c>
      <c r="Y3">
        <f>'Shophouse birthplaces 1901'!P3</f>
        <v>0</v>
      </c>
      <c r="AA3">
        <f>'Shophouse birthplaces 1901'!Q3</f>
        <v>0</v>
      </c>
      <c r="AB3">
        <f>'Shophouse birthplaces 1901'!R3</f>
        <v>0</v>
      </c>
      <c r="AD3">
        <f>'Shophouse birthplaces 1901'!S3</f>
        <v>0</v>
      </c>
      <c r="AE3">
        <f>'Shophouse birthplaces 1901'!T3</f>
        <v>0</v>
      </c>
      <c r="AF3">
        <f>'Shophouse birthplaces 1901'!U3</f>
        <v>0</v>
      </c>
      <c r="AH3" s="10">
        <f>'Shophouse birthplaces 1901'!V3</f>
        <v>0</v>
      </c>
      <c r="AJ3">
        <f>'Shophouse birthplaces 1901'!W3</f>
        <v>0</v>
      </c>
      <c r="AK3">
        <f>'Shophouse birthplaces 1901'!X3</f>
        <v>0</v>
      </c>
      <c r="AM3">
        <f>'Shophouse birthplaces 1901'!Y3</f>
        <v>0</v>
      </c>
      <c r="AN3">
        <f>'Shophouse birthplaces 1901'!Z3</f>
        <v>0</v>
      </c>
      <c r="AR3" s="27"/>
      <c r="AV3" s="10">
        <f t="shared" ref="AV3:AV4" si="0">SUM(F3:AU3)</f>
        <v>2</v>
      </c>
      <c r="AW3">
        <f>'Shophouse birthplaces 1901'!AF3</f>
        <v>0</v>
      </c>
      <c r="AX3">
        <f>'Shophouse birthplaces 1901'!AG3</f>
        <v>0</v>
      </c>
      <c r="AY3">
        <f>'Shophouse birthplaces 1901'!AH3</f>
        <v>0</v>
      </c>
      <c r="BB3">
        <f>'Shophouse birthplaces 1901'!AJ3</f>
        <v>0</v>
      </c>
      <c r="BE3">
        <f>'Shophouse birthplaces 1901'!AI3</f>
        <v>0</v>
      </c>
      <c r="BS3" s="10">
        <f t="shared" ref="BS3:BS34" si="1">SUM(AW3:BR3)</f>
        <v>0</v>
      </c>
    </row>
    <row r="4" spans="1:71" x14ac:dyDescent="0.25">
      <c r="A4" s="1">
        <v>127</v>
      </c>
      <c r="B4" s="19" t="s">
        <v>5</v>
      </c>
      <c r="C4" s="2" t="s">
        <v>6</v>
      </c>
      <c r="D4" s="2" t="s">
        <v>7</v>
      </c>
      <c r="E4" s="2" t="s">
        <v>8</v>
      </c>
      <c r="F4">
        <f>'Shophouse birthplaces 1901'!F4</f>
        <v>2</v>
      </c>
      <c r="G4">
        <f>'Shophouse birthplaces 1901'!G4</f>
        <v>0</v>
      </c>
      <c r="H4">
        <f>'Shophouse birthplaces 1901'!H4</f>
        <v>0</v>
      </c>
      <c r="L4">
        <f>'Shophouse birthplaces 1901'!I4</f>
        <v>0</v>
      </c>
      <c r="N4">
        <f>'Shophouse birthplaces 1901'!J4</f>
        <v>0</v>
      </c>
      <c r="O4">
        <f>'Shophouse birthplaces 1901'!K4</f>
        <v>0</v>
      </c>
      <c r="P4">
        <f>'Shophouse birthplaces 1901'!L4</f>
        <v>0</v>
      </c>
      <c r="R4">
        <f>'Shophouse birthplaces 1901'!M4</f>
        <v>0</v>
      </c>
      <c r="T4">
        <f>'Shophouse birthplaces 1901'!N4</f>
        <v>0</v>
      </c>
      <c r="V4">
        <f>'Shophouse birthplaces 1901'!O4</f>
        <v>0</v>
      </c>
      <c r="Y4">
        <f>'Shophouse birthplaces 1901'!P4</f>
        <v>0</v>
      </c>
      <c r="AA4">
        <f>'Shophouse birthplaces 1901'!Q4</f>
        <v>0</v>
      </c>
      <c r="AB4">
        <f>'Shophouse birthplaces 1901'!R4</f>
        <v>0</v>
      </c>
      <c r="AD4">
        <f>'Shophouse birthplaces 1901'!S4</f>
        <v>0</v>
      </c>
      <c r="AE4">
        <f>'Shophouse birthplaces 1901'!T4</f>
        <v>0</v>
      </c>
      <c r="AF4">
        <f>'Shophouse birthplaces 1901'!U4</f>
        <v>0</v>
      </c>
      <c r="AH4" s="10">
        <f>'Shophouse birthplaces 1901'!V4</f>
        <v>0</v>
      </c>
      <c r="AJ4">
        <f>'Shophouse birthplaces 1901'!W4</f>
        <v>0</v>
      </c>
      <c r="AK4">
        <f>'Shophouse birthplaces 1901'!X4</f>
        <v>0</v>
      </c>
      <c r="AM4">
        <f>'Shophouse birthplaces 1901'!Y4</f>
        <v>0</v>
      </c>
      <c r="AN4">
        <f>'Shophouse birthplaces 1901'!Z4</f>
        <v>0</v>
      </c>
      <c r="AR4" s="27"/>
      <c r="AV4" s="10">
        <f t="shared" si="0"/>
        <v>2</v>
      </c>
      <c r="AW4">
        <f>'Shophouse birthplaces 1901'!AF4</f>
        <v>1</v>
      </c>
      <c r="AX4">
        <f>'Shophouse birthplaces 1901'!AG4</f>
        <v>0</v>
      </c>
      <c r="AY4">
        <f>'Shophouse birthplaces 1901'!AH4</f>
        <v>0</v>
      </c>
      <c r="BB4">
        <f>'Shophouse birthplaces 1901'!AJ4</f>
        <v>0</v>
      </c>
      <c r="BE4">
        <f>'Shophouse birthplaces 1901'!AI4</f>
        <v>0</v>
      </c>
      <c r="BR4" s="27"/>
      <c r="BS4" s="10">
        <f t="shared" si="1"/>
        <v>1</v>
      </c>
    </row>
    <row r="5" spans="1:71" x14ac:dyDescent="0.25">
      <c r="A5" s="1">
        <v>150</v>
      </c>
      <c r="B5" s="19" t="s">
        <v>20</v>
      </c>
      <c r="C5" s="2" t="s">
        <v>8</v>
      </c>
      <c r="D5" s="2" t="s">
        <v>18</v>
      </c>
      <c r="E5" s="2" t="s">
        <v>21</v>
      </c>
      <c r="F5">
        <f>'Shophouse birthplaces 1901'!F5</f>
        <v>0</v>
      </c>
      <c r="G5">
        <f>'Shophouse birthplaces 1901'!G5</f>
        <v>1</v>
      </c>
      <c r="H5">
        <f>'Shophouse birthplaces 1901'!H5</f>
        <v>1</v>
      </c>
      <c r="L5">
        <f>'Shophouse birthplaces 1901'!I5</f>
        <v>0</v>
      </c>
      <c r="N5">
        <f>'Shophouse birthplaces 1901'!J5</f>
        <v>0</v>
      </c>
      <c r="O5">
        <f>'Shophouse birthplaces 1901'!K5</f>
        <v>0</v>
      </c>
      <c r="P5">
        <f>'Shophouse birthplaces 1901'!L5</f>
        <v>0</v>
      </c>
      <c r="R5">
        <f>'Shophouse birthplaces 1901'!M5</f>
        <v>0</v>
      </c>
      <c r="T5">
        <f>'Shophouse birthplaces 1901'!N5</f>
        <v>0</v>
      </c>
      <c r="V5">
        <f>'Shophouse birthplaces 1901'!O5</f>
        <v>0</v>
      </c>
      <c r="Y5">
        <f>'Shophouse birthplaces 1901'!P5</f>
        <v>0</v>
      </c>
      <c r="AA5">
        <f>'Shophouse birthplaces 1901'!Q5</f>
        <v>1</v>
      </c>
      <c r="AB5">
        <f>'Shophouse birthplaces 1901'!R5</f>
        <v>0</v>
      </c>
      <c r="AD5">
        <f>'Shophouse birthplaces 1901'!S5</f>
        <v>0</v>
      </c>
      <c r="AE5">
        <f>'Shophouse birthplaces 1901'!T5</f>
        <v>0</v>
      </c>
      <c r="AF5">
        <f>'Shophouse birthplaces 1901'!U5</f>
        <v>0</v>
      </c>
      <c r="AH5" s="10">
        <f>'Shophouse birthplaces 1901'!V5</f>
        <v>0</v>
      </c>
      <c r="AJ5">
        <f>'Shophouse birthplaces 1901'!W5</f>
        <v>0</v>
      </c>
      <c r="AK5">
        <f>'Shophouse birthplaces 1901'!X5</f>
        <v>0</v>
      </c>
      <c r="AM5">
        <f>'Shophouse birthplaces 1901'!Y5</f>
        <v>0</v>
      </c>
      <c r="AN5">
        <f>'Shophouse birthplaces 1901'!Z5</f>
        <v>0</v>
      </c>
      <c r="AR5" s="27"/>
      <c r="AV5" s="10">
        <f t="shared" ref="AV5:AV68" si="2">SUM(F5:AU5)</f>
        <v>3</v>
      </c>
      <c r="AW5">
        <f>'Shophouse birthplaces 1901'!AF5</f>
        <v>0</v>
      </c>
      <c r="AX5">
        <f>'Shophouse birthplaces 1901'!AG5</f>
        <v>0</v>
      </c>
      <c r="AY5">
        <f>'Shophouse birthplaces 1901'!AH5</f>
        <v>1</v>
      </c>
      <c r="BB5">
        <f>'Shophouse birthplaces 1901'!AJ5</f>
        <v>0</v>
      </c>
      <c r="BE5">
        <f>'Shophouse birthplaces 1901'!AI5</f>
        <v>0</v>
      </c>
      <c r="BS5" s="10">
        <f t="shared" si="1"/>
        <v>1</v>
      </c>
    </row>
    <row r="6" spans="1:71" x14ac:dyDescent="0.25">
      <c r="A6" s="23">
        <v>194</v>
      </c>
      <c r="B6" s="24">
        <v>43</v>
      </c>
      <c r="C6" s="25" t="s">
        <v>141</v>
      </c>
      <c r="D6" s="26"/>
      <c r="E6" s="25" t="s">
        <v>8</v>
      </c>
      <c r="F6">
        <f>'Shophouse birthplaces 1901'!F6</f>
        <v>2</v>
      </c>
      <c r="G6">
        <f>'Shophouse birthplaces 1901'!G6</f>
        <v>0</v>
      </c>
      <c r="H6">
        <f>'Shophouse birthplaces 1901'!H6</f>
        <v>0</v>
      </c>
      <c r="L6">
        <f>'Shophouse birthplaces 1901'!I6</f>
        <v>0</v>
      </c>
      <c r="N6">
        <f>'Shophouse birthplaces 1901'!J6</f>
        <v>0</v>
      </c>
      <c r="O6">
        <f>'Shophouse birthplaces 1901'!K6</f>
        <v>0</v>
      </c>
      <c r="P6">
        <f>'Shophouse birthplaces 1901'!L6</f>
        <v>0</v>
      </c>
      <c r="R6">
        <f>'Shophouse birthplaces 1901'!M6</f>
        <v>0</v>
      </c>
      <c r="T6">
        <f>'Shophouse birthplaces 1901'!N6</f>
        <v>0</v>
      </c>
      <c r="V6">
        <f>'Shophouse birthplaces 1901'!O6</f>
        <v>0</v>
      </c>
      <c r="Y6">
        <f>'Shophouse birthplaces 1901'!P6</f>
        <v>0</v>
      </c>
      <c r="AA6">
        <f>'Shophouse birthplaces 1901'!Q6</f>
        <v>0</v>
      </c>
      <c r="AB6">
        <f>'Shophouse birthplaces 1901'!R6</f>
        <v>0</v>
      </c>
      <c r="AD6">
        <f>'Shophouse birthplaces 1901'!S6</f>
        <v>0</v>
      </c>
      <c r="AE6">
        <f>'Shophouse birthplaces 1901'!T6</f>
        <v>0</v>
      </c>
      <c r="AF6">
        <f>'Shophouse birthplaces 1901'!U6</f>
        <v>0</v>
      </c>
      <c r="AH6" s="10">
        <f>'Shophouse birthplaces 1901'!V6</f>
        <v>0</v>
      </c>
      <c r="AJ6">
        <f>'Shophouse birthplaces 1901'!W6</f>
        <v>0</v>
      </c>
      <c r="AK6">
        <f>'Shophouse birthplaces 1901'!X6</f>
        <v>0</v>
      </c>
      <c r="AM6">
        <f>'Shophouse birthplaces 1901'!Y6</f>
        <v>0</v>
      </c>
      <c r="AN6">
        <f>'Shophouse birthplaces 1901'!Z6</f>
        <v>0</v>
      </c>
      <c r="AR6" s="27"/>
      <c r="AS6" s="27"/>
      <c r="AT6" s="27"/>
      <c r="AV6" s="10">
        <f t="shared" si="2"/>
        <v>2</v>
      </c>
      <c r="AW6">
        <f>'Shophouse birthplaces 1901'!AF6</f>
        <v>5</v>
      </c>
      <c r="AX6">
        <f>'Shophouse birthplaces 1901'!AG6</f>
        <v>0</v>
      </c>
      <c r="AY6">
        <f>'Shophouse birthplaces 1901'!AH6</f>
        <v>0</v>
      </c>
      <c r="BB6">
        <f>'Shophouse birthplaces 1901'!AJ6</f>
        <v>0</v>
      </c>
      <c r="BE6">
        <f>'Shophouse birthplaces 1901'!AI6</f>
        <v>0</v>
      </c>
      <c r="BS6" s="10">
        <f t="shared" si="1"/>
        <v>5</v>
      </c>
    </row>
    <row r="7" spans="1:71" x14ac:dyDescent="0.25">
      <c r="A7" s="1">
        <v>305</v>
      </c>
      <c r="B7" s="19" t="s">
        <v>87</v>
      </c>
      <c r="C7" s="2" t="s">
        <v>86</v>
      </c>
      <c r="D7" s="2" t="s">
        <v>56</v>
      </c>
      <c r="E7" s="2" t="s">
        <v>22</v>
      </c>
      <c r="F7">
        <f>'Shophouse birthplaces 1901'!F7</f>
        <v>0</v>
      </c>
      <c r="G7">
        <f>'Shophouse birthplaces 1901'!G7</f>
        <v>0</v>
      </c>
      <c r="H7">
        <f>'Shophouse birthplaces 1901'!H7</f>
        <v>1</v>
      </c>
      <c r="L7">
        <f>'Shophouse birthplaces 1901'!I7</f>
        <v>0</v>
      </c>
      <c r="N7">
        <f>'Shophouse birthplaces 1901'!J7</f>
        <v>0</v>
      </c>
      <c r="O7">
        <f>'Shophouse birthplaces 1901'!K7</f>
        <v>0</v>
      </c>
      <c r="P7">
        <f>'Shophouse birthplaces 1901'!L7</f>
        <v>0</v>
      </c>
      <c r="R7">
        <f>'Shophouse birthplaces 1901'!M7</f>
        <v>0</v>
      </c>
      <c r="T7">
        <f>'Shophouse birthplaces 1901'!N7</f>
        <v>0</v>
      </c>
      <c r="V7">
        <f>'Shophouse birthplaces 1901'!O7</f>
        <v>0</v>
      </c>
      <c r="Y7">
        <f>'Shophouse birthplaces 1901'!P7</f>
        <v>1</v>
      </c>
      <c r="AA7">
        <f>'Shophouse birthplaces 1901'!Q7</f>
        <v>0</v>
      </c>
      <c r="AB7">
        <f>'Shophouse birthplaces 1901'!R7</f>
        <v>0</v>
      </c>
      <c r="AD7">
        <f>'Shophouse birthplaces 1901'!S7</f>
        <v>0</v>
      </c>
      <c r="AE7">
        <f>'Shophouse birthplaces 1901'!T7</f>
        <v>0</v>
      </c>
      <c r="AF7">
        <f>'Shophouse birthplaces 1901'!U7</f>
        <v>0</v>
      </c>
      <c r="AH7" s="10">
        <f>'Shophouse birthplaces 1901'!V7</f>
        <v>0</v>
      </c>
      <c r="AJ7">
        <f>'Shophouse birthplaces 1901'!W7</f>
        <v>0</v>
      </c>
      <c r="AK7">
        <f>'Shophouse birthplaces 1901'!X7</f>
        <v>0</v>
      </c>
      <c r="AM7">
        <f>'Shophouse birthplaces 1901'!Y7</f>
        <v>0</v>
      </c>
      <c r="AN7">
        <f>'Shophouse birthplaces 1901'!Z7</f>
        <v>0</v>
      </c>
      <c r="AR7" s="27"/>
      <c r="AV7" s="10">
        <f t="shared" si="2"/>
        <v>2</v>
      </c>
      <c r="AW7">
        <f>'Shophouse birthplaces 1901'!AF7</f>
        <v>0</v>
      </c>
      <c r="AX7">
        <f>'Shophouse birthplaces 1901'!AG7</f>
        <v>0</v>
      </c>
      <c r="AY7">
        <f>'Shophouse birthplaces 1901'!AH7</f>
        <v>0</v>
      </c>
      <c r="BB7">
        <f>'Shophouse birthplaces 1901'!AJ7</f>
        <v>0</v>
      </c>
      <c r="BE7">
        <f>'Shophouse birthplaces 1901'!AI7</f>
        <v>0</v>
      </c>
      <c r="BS7" s="10">
        <f t="shared" si="1"/>
        <v>0</v>
      </c>
    </row>
    <row r="8" spans="1:71" x14ac:dyDescent="0.25">
      <c r="A8" s="1">
        <v>375</v>
      </c>
      <c r="B8" s="19" t="s">
        <v>29</v>
      </c>
      <c r="C8" s="2" t="s">
        <v>25</v>
      </c>
      <c r="D8" s="2" t="s">
        <v>30</v>
      </c>
      <c r="E8" s="2" t="s">
        <v>23</v>
      </c>
      <c r="F8">
        <f>'Shophouse birthplaces 1901'!F8</f>
        <v>1</v>
      </c>
      <c r="G8">
        <f>'Shophouse birthplaces 1901'!G8</f>
        <v>1</v>
      </c>
      <c r="H8">
        <f>'Shophouse birthplaces 1901'!H8</f>
        <v>0</v>
      </c>
      <c r="L8">
        <f>'Shophouse birthplaces 1901'!I8</f>
        <v>0</v>
      </c>
      <c r="N8">
        <f>'Shophouse birthplaces 1901'!J8</f>
        <v>0</v>
      </c>
      <c r="O8">
        <f>'Shophouse birthplaces 1901'!K8</f>
        <v>0</v>
      </c>
      <c r="P8">
        <f>'Shophouse birthplaces 1901'!L8</f>
        <v>0</v>
      </c>
      <c r="R8">
        <f>'Shophouse birthplaces 1901'!M8</f>
        <v>0</v>
      </c>
      <c r="T8">
        <f>'Shophouse birthplaces 1901'!N8</f>
        <v>0</v>
      </c>
      <c r="V8">
        <f>'Shophouse birthplaces 1901'!O8</f>
        <v>0</v>
      </c>
      <c r="Y8">
        <f>'Shophouse birthplaces 1901'!P8</f>
        <v>0</v>
      </c>
      <c r="AA8">
        <f>'Shophouse birthplaces 1901'!Q8</f>
        <v>0</v>
      </c>
      <c r="AB8">
        <f>'Shophouse birthplaces 1901'!R8</f>
        <v>0</v>
      </c>
      <c r="AD8">
        <f>'Shophouse birthplaces 1901'!S8</f>
        <v>0</v>
      </c>
      <c r="AE8">
        <f>'Shophouse birthplaces 1901'!T8</f>
        <v>0</v>
      </c>
      <c r="AF8">
        <f>'Shophouse birthplaces 1901'!U8</f>
        <v>0</v>
      </c>
      <c r="AH8" s="10">
        <f>'Shophouse birthplaces 1901'!V8</f>
        <v>0</v>
      </c>
      <c r="AJ8">
        <f>'Shophouse birthplaces 1901'!W8</f>
        <v>0</v>
      </c>
      <c r="AK8">
        <f>'Shophouse birthplaces 1901'!X8</f>
        <v>0</v>
      </c>
      <c r="AM8">
        <f>'Shophouse birthplaces 1901'!Y8</f>
        <v>0</v>
      </c>
      <c r="AN8">
        <f>'Shophouse birthplaces 1901'!Z8</f>
        <v>0</v>
      </c>
      <c r="AR8" s="27"/>
      <c r="AV8" s="10">
        <f t="shared" si="2"/>
        <v>2</v>
      </c>
      <c r="AW8">
        <f>'Shophouse birthplaces 1901'!AF8</f>
        <v>0</v>
      </c>
      <c r="AX8">
        <f>'Shophouse birthplaces 1901'!AG8</f>
        <v>0</v>
      </c>
      <c r="AY8">
        <f>'Shophouse birthplaces 1901'!AH8</f>
        <v>0</v>
      </c>
      <c r="BB8">
        <f>'Shophouse birthplaces 1901'!AJ8</f>
        <v>0</v>
      </c>
      <c r="BE8">
        <f>'Shophouse birthplaces 1901'!AI8</f>
        <v>0</v>
      </c>
      <c r="BS8" s="10">
        <f t="shared" si="1"/>
        <v>0</v>
      </c>
    </row>
    <row r="9" spans="1:71" x14ac:dyDescent="0.25">
      <c r="A9" s="1">
        <v>376</v>
      </c>
      <c r="B9" s="19" t="s">
        <v>31</v>
      </c>
      <c r="C9" s="2" t="s">
        <v>25</v>
      </c>
      <c r="D9" s="2" t="s">
        <v>32</v>
      </c>
      <c r="E9" s="2" t="s">
        <v>23</v>
      </c>
      <c r="F9">
        <f>'Shophouse birthplaces 1901'!F9</f>
        <v>1</v>
      </c>
      <c r="G9">
        <f>'Shophouse birthplaces 1901'!G9</f>
        <v>0</v>
      </c>
      <c r="H9">
        <f>'Shophouse birthplaces 1901'!H9</f>
        <v>0</v>
      </c>
      <c r="L9">
        <f>'Shophouse birthplaces 1901'!I9</f>
        <v>0</v>
      </c>
      <c r="N9">
        <f>'Shophouse birthplaces 1901'!J9</f>
        <v>0</v>
      </c>
      <c r="O9">
        <f>'Shophouse birthplaces 1901'!K9</f>
        <v>0</v>
      </c>
      <c r="P9">
        <f>'Shophouse birthplaces 1901'!L9</f>
        <v>0</v>
      </c>
      <c r="R9">
        <f>'Shophouse birthplaces 1901'!M9</f>
        <v>0</v>
      </c>
      <c r="T9">
        <f>'Shophouse birthplaces 1901'!N9</f>
        <v>0</v>
      </c>
      <c r="V9">
        <f>'Shophouse birthplaces 1901'!O9</f>
        <v>1</v>
      </c>
      <c r="Y9">
        <f>'Shophouse birthplaces 1901'!P9</f>
        <v>0</v>
      </c>
      <c r="AA9">
        <f>'Shophouse birthplaces 1901'!Q9</f>
        <v>0</v>
      </c>
      <c r="AB9">
        <f>'Shophouse birthplaces 1901'!R9</f>
        <v>0</v>
      </c>
      <c r="AD9">
        <f>'Shophouse birthplaces 1901'!S9</f>
        <v>0</v>
      </c>
      <c r="AE9">
        <f>'Shophouse birthplaces 1901'!T9</f>
        <v>0</v>
      </c>
      <c r="AF9">
        <f>'Shophouse birthplaces 1901'!U9</f>
        <v>0</v>
      </c>
      <c r="AH9" s="10">
        <f>'Shophouse birthplaces 1901'!V9</f>
        <v>0</v>
      </c>
      <c r="AJ9">
        <f>'Shophouse birthplaces 1901'!W9</f>
        <v>0</v>
      </c>
      <c r="AK9">
        <f>'Shophouse birthplaces 1901'!X9</f>
        <v>0</v>
      </c>
      <c r="AM9">
        <f>'Shophouse birthplaces 1901'!Y9</f>
        <v>0</v>
      </c>
      <c r="AN9">
        <f>'Shophouse birthplaces 1901'!Z9</f>
        <v>0</v>
      </c>
      <c r="AR9" s="27"/>
      <c r="AV9" s="10">
        <f t="shared" si="2"/>
        <v>2</v>
      </c>
      <c r="AW9">
        <f>'Shophouse birthplaces 1901'!AF9</f>
        <v>0</v>
      </c>
      <c r="AX9">
        <f>'Shophouse birthplaces 1901'!AG9</f>
        <v>3</v>
      </c>
      <c r="AY9">
        <f>'Shophouse birthplaces 1901'!AH9</f>
        <v>1</v>
      </c>
      <c r="BB9">
        <f>'Shophouse birthplaces 1901'!AJ9</f>
        <v>0</v>
      </c>
      <c r="BE9">
        <f>'Shophouse birthplaces 1901'!AI9</f>
        <v>1</v>
      </c>
      <c r="BS9" s="10">
        <f t="shared" si="1"/>
        <v>5</v>
      </c>
    </row>
    <row r="10" spans="1:71" x14ac:dyDescent="0.25">
      <c r="A10" s="1">
        <v>401</v>
      </c>
      <c r="B10" s="19" t="s">
        <v>27</v>
      </c>
      <c r="C10" s="2" t="s">
        <v>25</v>
      </c>
      <c r="D10" s="2" t="s">
        <v>18</v>
      </c>
      <c r="E10" s="2" t="s">
        <v>28</v>
      </c>
      <c r="F10">
        <f>'Shophouse birthplaces 1901'!F10</f>
        <v>1</v>
      </c>
      <c r="G10">
        <f>'Shophouse birthplaces 1901'!G10</f>
        <v>0</v>
      </c>
      <c r="H10">
        <f>'Shophouse birthplaces 1901'!H10</f>
        <v>1</v>
      </c>
      <c r="L10">
        <f>'Shophouse birthplaces 1901'!I10</f>
        <v>0</v>
      </c>
      <c r="N10">
        <f>'Shophouse birthplaces 1901'!J10</f>
        <v>0</v>
      </c>
      <c r="O10">
        <f>'Shophouse birthplaces 1901'!K10</f>
        <v>0</v>
      </c>
      <c r="P10">
        <f>'Shophouse birthplaces 1901'!L10</f>
        <v>0</v>
      </c>
      <c r="R10">
        <f>'Shophouse birthplaces 1901'!M10</f>
        <v>1</v>
      </c>
      <c r="T10">
        <f>'Shophouse birthplaces 1901'!N10</f>
        <v>0</v>
      </c>
      <c r="V10">
        <f>'Shophouse birthplaces 1901'!O10</f>
        <v>0</v>
      </c>
      <c r="Y10">
        <f>'Shophouse birthplaces 1901'!P10</f>
        <v>0</v>
      </c>
      <c r="AA10">
        <f>'Shophouse birthplaces 1901'!Q10</f>
        <v>0</v>
      </c>
      <c r="AB10">
        <f>'Shophouse birthplaces 1901'!R10</f>
        <v>0</v>
      </c>
      <c r="AD10">
        <f>'Shophouse birthplaces 1901'!S10</f>
        <v>0</v>
      </c>
      <c r="AE10">
        <f>'Shophouse birthplaces 1901'!T10</f>
        <v>0</v>
      </c>
      <c r="AF10">
        <f>'Shophouse birthplaces 1901'!U10</f>
        <v>0</v>
      </c>
      <c r="AH10" s="10">
        <f>'Shophouse birthplaces 1901'!V10</f>
        <v>0</v>
      </c>
      <c r="AJ10">
        <f>'Shophouse birthplaces 1901'!W10</f>
        <v>0</v>
      </c>
      <c r="AK10">
        <f>'Shophouse birthplaces 1901'!X10</f>
        <v>0</v>
      </c>
      <c r="AM10">
        <f>'Shophouse birthplaces 1901'!Y10</f>
        <v>0</v>
      </c>
      <c r="AN10">
        <f>'Shophouse birthplaces 1901'!Z10</f>
        <v>0</v>
      </c>
      <c r="AR10" s="27"/>
      <c r="AV10" s="10">
        <f t="shared" si="2"/>
        <v>3</v>
      </c>
      <c r="AW10">
        <f>'Shophouse birthplaces 1901'!AF10</f>
        <v>0</v>
      </c>
      <c r="AX10">
        <f>'Shophouse birthplaces 1901'!AG10</f>
        <v>1</v>
      </c>
      <c r="AY10">
        <f>'Shophouse birthplaces 1901'!AH10</f>
        <v>0</v>
      </c>
      <c r="BB10">
        <f>'Shophouse birthplaces 1901'!AJ10</f>
        <v>0</v>
      </c>
      <c r="BE10">
        <f>'Shophouse birthplaces 1901'!AI10</f>
        <v>0</v>
      </c>
      <c r="BS10" s="10">
        <f t="shared" si="1"/>
        <v>1</v>
      </c>
    </row>
    <row r="11" spans="1:71" x14ac:dyDescent="0.25">
      <c r="A11" s="1">
        <v>419</v>
      </c>
      <c r="B11" s="19" t="s">
        <v>24</v>
      </c>
      <c r="C11" s="2" t="s">
        <v>25</v>
      </c>
      <c r="D11" s="2" t="s">
        <v>26</v>
      </c>
      <c r="E11" s="2" t="s">
        <v>23</v>
      </c>
      <c r="F11">
        <f>'Shophouse birthplaces 1901'!F11</f>
        <v>4</v>
      </c>
      <c r="G11">
        <f>'Shophouse birthplaces 1901'!G11</f>
        <v>0</v>
      </c>
      <c r="H11">
        <f>'Shophouse birthplaces 1901'!H11</f>
        <v>0</v>
      </c>
      <c r="L11">
        <f>'Shophouse birthplaces 1901'!I11</f>
        <v>0</v>
      </c>
      <c r="N11">
        <f>'Shophouse birthplaces 1901'!J11</f>
        <v>0</v>
      </c>
      <c r="O11">
        <f>'Shophouse birthplaces 1901'!K11</f>
        <v>0</v>
      </c>
      <c r="P11">
        <f>'Shophouse birthplaces 1901'!L11</f>
        <v>0</v>
      </c>
      <c r="R11">
        <f>'Shophouse birthplaces 1901'!M11</f>
        <v>0</v>
      </c>
      <c r="T11">
        <f>'Shophouse birthplaces 1901'!N11</f>
        <v>0</v>
      </c>
      <c r="V11">
        <f>'Shophouse birthplaces 1901'!O11</f>
        <v>0</v>
      </c>
      <c r="Y11">
        <f>'Shophouse birthplaces 1901'!P11</f>
        <v>0</v>
      </c>
      <c r="AA11">
        <f>'Shophouse birthplaces 1901'!Q11</f>
        <v>0</v>
      </c>
      <c r="AB11">
        <f>'Shophouse birthplaces 1901'!R11</f>
        <v>0</v>
      </c>
      <c r="AD11">
        <f>'Shophouse birthplaces 1901'!S11</f>
        <v>0</v>
      </c>
      <c r="AE11">
        <f>'Shophouse birthplaces 1901'!T11</f>
        <v>0</v>
      </c>
      <c r="AF11">
        <f>'Shophouse birthplaces 1901'!U11</f>
        <v>0</v>
      </c>
      <c r="AH11" s="10">
        <f>'Shophouse birthplaces 1901'!V11</f>
        <v>0</v>
      </c>
      <c r="AJ11">
        <f>'Shophouse birthplaces 1901'!W11</f>
        <v>0</v>
      </c>
      <c r="AK11">
        <f>'Shophouse birthplaces 1901'!X11</f>
        <v>0</v>
      </c>
      <c r="AM11">
        <f>'Shophouse birthplaces 1901'!Y11</f>
        <v>0</v>
      </c>
      <c r="AN11">
        <f>'Shophouse birthplaces 1901'!Z11</f>
        <v>0</v>
      </c>
      <c r="AR11" s="27"/>
      <c r="AV11" s="10">
        <f t="shared" si="2"/>
        <v>4</v>
      </c>
      <c r="AW11">
        <f>'Shophouse birthplaces 1901'!AF11</f>
        <v>0</v>
      </c>
      <c r="AX11">
        <f>'Shophouse birthplaces 1901'!AG11</f>
        <v>0</v>
      </c>
      <c r="AY11">
        <f>'Shophouse birthplaces 1901'!AH11</f>
        <v>0</v>
      </c>
      <c r="BB11">
        <f>'Shophouse birthplaces 1901'!AJ11</f>
        <v>0</v>
      </c>
      <c r="BE11">
        <f>'Shophouse birthplaces 1901'!AI11</f>
        <v>0</v>
      </c>
      <c r="BS11" s="10">
        <f t="shared" si="1"/>
        <v>0</v>
      </c>
    </row>
    <row r="12" spans="1:71" x14ac:dyDescent="0.25">
      <c r="A12" s="1">
        <v>469</v>
      </c>
      <c r="B12" s="19" t="s">
        <v>33</v>
      </c>
      <c r="C12" s="2" t="s">
        <v>34</v>
      </c>
      <c r="D12" s="2" t="s">
        <v>35</v>
      </c>
      <c r="E12" s="2" t="s">
        <v>23</v>
      </c>
      <c r="F12">
        <f>'Shophouse birthplaces 1901'!F12</f>
        <v>1</v>
      </c>
      <c r="G12">
        <f>'Shophouse birthplaces 1901'!G12</f>
        <v>0</v>
      </c>
      <c r="H12">
        <f>'Shophouse birthplaces 1901'!H12</f>
        <v>0</v>
      </c>
      <c r="L12">
        <f>'Shophouse birthplaces 1901'!I12</f>
        <v>0</v>
      </c>
      <c r="N12">
        <f>'Shophouse birthplaces 1901'!J12</f>
        <v>0</v>
      </c>
      <c r="O12">
        <f>'Shophouse birthplaces 1901'!K12</f>
        <v>0</v>
      </c>
      <c r="P12">
        <f>'Shophouse birthplaces 1901'!L12</f>
        <v>0</v>
      </c>
      <c r="R12">
        <f>'Shophouse birthplaces 1901'!M12</f>
        <v>0</v>
      </c>
      <c r="T12">
        <f>'Shophouse birthplaces 1901'!N12</f>
        <v>0</v>
      </c>
      <c r="V12">
        <f>'Shophouse birthplaces 1901'!O12</f>
        <v>0</v>
      </c>
      <c r="Y12">
        <f>'Shophouse birthplaces 1901'!P12</f>
        <v>0</v>
      </c>
      <c r="AA12">
        <f>'Shophouse birthplaces 1901'!Q12</f>
        <v>0</v>
      </c>
      <c r="AB12">
        <f>'Shophouse birthplaces 1901'!R12</f>
        <v>0</v>
      </c>
      <c r="AD12">
        <f>'Shophouse birthplaces 1901'!S12</f>
        <v>0</v>
      </c>
      <c r="AE12">
        <f>'Shophouse birthplaces 1901'!T12</f>
        <v>0</v>
      </c>
      <c r="AF12">
        <f>'Shophouse birthplaces 1901'!U12</f>
        <v>1</v>
      </c>
      <c r="AH12" s="10">
        <f>'Shophouse birthplaces 1901'!V12</f>
        <v>0</v>
      </c>
      <c r="AJ12">
        <f>'Shophouse birthplaces 1901'!W12</f>
        <v>0</v>
      </c>
      <c r="AK12">
        <f>'Shophouse birthplaces 1901'!X12</f>
        <v>0</v>
      </c>
      <c r="AM12">
        <f>'Shophouse birthplaces 1901'!Y12</f>
        <v>0</v>
      </c>
      <c r="AN12">
        <f>'Shophouse birthplaces 1901'!Z12</f>
        <v>0</v>
      </c>
      <c r="AR12" s="27"/>
      <c r="AV12" s="10">
        <f t="shared" si="2"/>
        <v>2</v>
      </c>
      <c r="AW12">
        <f>'Shophouse birthplaces 1901'!AF12</f>
        <v>4</v>
      </c>
      <c r="AX12">
        <f>'Shophouse birthplaces 1901'!AG12</f>
        <v>0</v>
      </c>
      <c r="AY12">
        <f>'Shophouse birthplaces 1901'!AH12</f>
        <v>0</v>
      </c>
      <c r="BB12">
        <f>'Shophouse birthplaces 1901'!AJ12</f>
        <v>0</v>
      </c>
      <c r="BE12">
        <f>'Shophouse birthplaces 1901'!AI12</f>
        <v>0</v>
      </c>
      <c r="BS12" s="10">
        <f t="shared" si="1"/>
        <v>4</v>
      </c>
    </row>
    <row r="13" spans="1:71" x14ac:dyDescent="0.25">
      <c r="A13" s="1">
        <v>508</v>
      </c>
      <c r="B13" s="19" t="s">
        <v>36</v>
      </c>
      <c r="C13" s="2" t="s">
        <v>34</v>
      </c>
      <c r="D13" s="2" t="s">
        <v>37</v>
      </c>
      <c r="E13" s="2" t="s">
        <v>23</v>
      </c>
      <c r="F13">
        <f>'Shophouse birthplaces 1901'!F13</f>
        <v>0</v>
      </c>
      <c r="G13">
        <f>'Shophouse birthplaces 1901'!G13</f>
        <v>1</v>
      </c>
      <c r="H13">
        <f>'Shophouse birthplaces 1901'!H13</f>
        <v>0</v>
      </c>
      <c r="L13">
        <f>'Shophouse birthplaces 1901'!I13</f>
        <v>1</v>
      </c>
      <c r="N13">
        <f>'Shophouse birthplaces 1901'!J13</f>
        <v>0</v>
      </c>
      <c r="O13">
        <f>'Shophouse birthplaces 1901'!K13</f>
        <v>0</v>
      </c>
      <c r="P13">
        <f>'Shophouse birthplaces 1901'!L13</f>
        <v>0</v>
      </c>
      <c r="R13">
        <f>'Shophouse birthplaces 1901'!M13</f>
        <v>0</v>
      </c>
      <c r="T13">
        <f>'Shophouse birthplaces 1901'!N13</f>
        <v>0</v>
      </c>
      <c r="V13">
        <f>'Shophouse birthplaces 1901'!O13</f>
        <v>0</v>
      </c>
      <c r="Y13">
        <f>'Shophouse birthplaces 1901'!P13</f>
        <v>0</v>
      </c>
      <c r="AA13">
        <f>'Shophouse birthplaces 1901'!Q13</f>
        <v>0</v>
      </c>
      <c r="AB13">
        <f>'Shophouse birthplaces 1901'!R13</f>
        <v>0</v>
      </c>
      <c r="AD13">
        <f>'Shophouse birthplaces 1901'!S13</f>
        <v>0</v>
      </c>
      <c r="AE13">
        <f>'Shophouse birthplaces 1901'!T13</f>
        <v>0</v>
      </c>
      <c r="AF13">
        <f>'Shophouse birthplaces 1901'!U13</f>
        <v>0</v>
      </c>
      <c r="AH13" s="10">
        <f>'Shophouse birthplaces 1901'!V13</f>
        <v>0</v>
      </c>
      <c r="AJ13">
        <f>'Shophouse birthplaces 1901'!W13</f>
        <v>0</v>
      </c>
      <c r="AK13">
        <f>'Shophouse birthplaces 1901'!X13</f>
        <v>0</v>
      </c>
      <c r="AM13">
        <f>'Shophouse birthplaces 1901'!Y13</f>
        <v>0</v>
      </c>
      <c r="AN13">
        <f>'Shophouse birthplaces 1901'!Z13</f>
        <v>0</v>
      </c>
      <c r="AR13" s="27"/>
      <c r="AV13" s="10">
        <f t="shared" si="2"/>
        <v>2</v>
      </c>
      <c r="AW13">
        <f>'Shophouse birthplaces 1901'!AF13</f>
        <v>1</v>
      </c>
      <c r="AX13">
        <f>'Shophouse birthplaces 1901'!AG13</f>
        <v>0</v>
      </c>
      <c r="AY13">
        <f>'Shophouse birthplaces 1901'!AH13</f>
        <v>0</v>
      </c>
      <c r="BB13">
        <f>'Shophouse birthplaces 1901'!AJ13</f>
        <v>0</v>
      </c>
      <c r="BE13">
        <f>'Shophouse birthplaces 1901'!AI13</f>
        <v>0</v>
      </c>
      <c r="BS13" s="10">
        <f t="shared" si="1"/>
        <v>1</v>
      </c>
    </row>
    <row r="14" spans="1:71" x14ac:dyDescent="0.25">
      <c r="A14" s="1">
        <v>540</v>
      </c>
      <c r="B14" s="19" t="s">
        <v>41</v>
      </c>
      <c r="C14" s="2" t="s">
        <v>39</v>
      </c>
      <c r="D14" s="2" t="s">
        <v>42</v>
      </c>
      <c r="E14" s="2" t="s">
        <v>23</v>
      </c>
      <c r="F14">
        <f>'Shophouse birthplaces 1901'!F14</f>
        <v>1</v>
      </c>
      <c r="G14">
        <f>'Shophouse birthplaces 1901'!G14</f>
        <v>2</v>
      </c>
      <c r="H14">
        <f>'Shophouse birthplaces 1901'!H14</f>
        <v>2</v>
      </c>
      <c r="L14">
        <f>'Shophouse birthplaces 1901'!I14</f>
        <v>0</v>
      </c>
      <c r="N14">
        <f>'Shophouse birthplaces 1901'!J14</f>
        <v>0</v>
      </c>
      <c r="O14">
        <f>'Shophouse birthplaces 1901'!K14</f>
        <v>0</v>
      </c>
      <c r="P14">
        <f>'Shophouse birthplaces 1901'!L14</f>
        <v>0</v>
      </c>
      <c r="R14">
        <f>'Shophouse birthplaces 1901'!M14</f>
        <v>0</v>
      </c>
      <c r="T14">
        <f>'Shophouse birthplaces 1901'!N14</f>
        <v>0</v>
      </c>
      <c r="V14">
        <f>'Shophouse birthplaces 1901'!O14</f>
        <v>0</v>
      </c>
      <c r="Y14">
        <f>'Shophouse birthplaces 1901'!P14</f>
        <v>0</v>
      </c>
      <c r="AA14">
        <f>'Shophouse birthplaces 1901'!Q14</f>
        <v>0</v>
      </c>
      <c r="AB14">
        <f>'Shophouse birthplaces 1901'!R14</f>
        <v>0</v>
      </c>
      <c r="AD14">
        <f>'Shophouse birthplaces 1901'!S14</f>
        <v>0</v>
      </c>
      <c r="AE14">
        <f>'Shophouse birthplaces 1901'!T14</f>
        <v>0</v>
      </c>
      <c r="AF14">
        <f>'Shophouse birthplaces 1901'!U14</f>
        <v>0</v>
      </c>
      <c r="AH14" s="10">
        <f>'Shophouse birthplaces 1901'!V14</f>
        <v>0</v>
      </c>
      <c r="AJ14">
        <f>'Shophouse birthplaces 1901'!W14</f>
        <v>0</v>
      </c>
      <c r="AK14">
        <f>'Shophouse birthplaces 1901'!X14</f>
        <v>0</v>
      </c>
      <c r="AM14">
        <f>'Shophouse birthplaces 1901'!Y14</f>
        <v>0</v>
      </c>
      <c r="AN14">
        <f>'Shophouse birthplaces 1901'!Z14</f>
        <v>0</v>
      </c>
      <c r="AR14" s="27"/>
      <c r="AV14" s="10">
        <f t="shared" si="2"/>
        <v>5</v>
      </c>
      <c r="AW14">
        <f>'Shophouse birthplaces 1901'!AF14</f>
        <v>1</v>
      </c>
      <c r="AX14">
        <f>'Shophouse birthplaces 1901'!AG14</f>
        <v>0</v>
      </c>
      <c r="AY14">
        <f>'Shophouse birthplaces 1901'!AH14</f>
        <v>0</v>
      </c>
      <c r="BB14">
        <f>'Shophouse birthplaces 1901'!AJ14</f>
        <v>0</v>
      </c>
      <c r="BE14">
        <f>'Shophouse birthplaces 1901'!AI14</f>
        <v>0</v>
      </c>
      <c r="BS14" s="10">
        <f t="shared" si="1"/>
        <v>1</v>
      </c>
    </row>
    <row r="15" spans="1:71" x14ac:dyDescent="0.25">
      <c r="A15" s="1">
        <v>594</v>
      </c>
      <c r="B15" s="19" t="s">
        <v>38</v>
      </c>
      <c r="C15" s="2" t="s">
        <v>39</v>
      </c>
      <c r="D15" s="2" t="s">
        <v>40</v>
      </c>
      <c r="E15" s="2" t="s">
        <v>23</v>
      </c>
      <c r="F15">
        <f>'Shophouse birthplaces 1901'!F15</f>
        <v>4</v>
      </c>
      <c r="G15">
        <f>'Shophouse birthplaces 1901'!G15</f>
        <v>0</v>
      </c>
      <c r="H15">
        <f>'Shophouse birthplaces 1901'!H15</f>
        <v>0</v>
      </c>
      <c r="L15">
        <f>'Shophouse birthplaces 1901'!I15</f>
        <v>0</v>
      </c>
      <c r="N15">
        <f>'Shophouse birthplaces 1901'!J15</f>
        <v>0</v>
      </c>
      <c r="O15">
        <f>'Shophouse birthplaces 1901'!K15</f>
        <v>0</v>
      </c>
      <c r="P15">
        <f>'Shophouse birthplaces 1901'!L15</f>
        <v>0</v>
      </c>
      <c r="R15">
        <f>'Shophouse birthplaces 1901'!M15</f>
        <v>0</v>
      </c>
      <c r="T15">
        <f>'Shophouse birthplaces 1901'!N15</f>
        <v>0</v>
      </c>
      <c r="V15">
        <f>'Shophouse birthplaces 1901'!O15</f>
        <v>0</v>
      </c>
      <c r="Y15">
        <f>'Shophouse birthplaces 1901'!P15</f>
        <v>0</v>
      </c>
      <c r="AA15">
        <f>'Shophouse birthplaces 1901'!Q15</f>
        <v>0</v>
      </c>
      <c r="AB15">
        <f>'Shophouse birthplaces 1901'!R15</f>
        <v>0</v>
      </c>
      <c r="AD15">
        <f>'Shophouse birthplaces 1901'!S15</f>
        <v>0</v>
      </c>
      <c r="AE15">
        <f>'Shophouse birthplaces 1901'!T15</f>
        <v>0</v>
      </c>
      <c r="AF15">
        <f>'Shophouse birthplaces 1901'!U15</f>
        <v>0</v>
      </c>
      <c r="AH15" s="10">
        <f>'Shophouse birthplaces 1901'!V15</f>
        <v>0</v>
      </c>
      <c r="AJ15">
        <f>'Shophouse birthplaces 1901'!W15</f>
        <v>0</v>
      </c>
      <c r="AK15">
        <f>'Shophouse birthplaces 1901'!X15</f>
        <v>0</v>
      </c>
      <c r="AM15">
        <f>'Shophouse birthplaces 1901'!Y15</f>
        <v>0</v>
      </c>
      <c r="AN15">
        <f>'Shophouse birthplaces 1901'!Z15</f>
        <v>0</v>
      </c>
      <c r="AR15" s="27"/>
      <c r="AV15" s="10">
        <f t="shared" si="2"/>
        <v>4</v>
      </c>
      <c r="AW15">
        <f>'Shophouse birthplaces 1901'!AF15</f>
        <v>0</v>
      </c>
      <c r="AX15">
        <f>'Shophouse birthplaces 1901'!AG15</f>
        <v>0</v>
      </c>
      <c r="AY15">
        <f>'Shophouse birthplaces 1901'!AH15</f>
        <v>0</v>
      </c>
      <c r="BB15">
        <f>'Shophouse birthplaces 1901'!AJ15</f>
        <v>0</v>
      </c>
      <c r="BE15">
        <f>'Shophouse birthplaces 1901'!AI15</f>
        <v>0</v>
      </c>
      <c r="BS15" s="10">
        <f t="shared" si="1"/>
        <v>0</v>
      </c>
    </row>
    <row r="16" spans="1:71" x14ac:dyDescent="0.25">
      <c r="A16" s="1">
        <v>619</v>
      </c>
      <c r="B16" s="19" t="s">
        <v>46</v>
      </c>
      <c r="C16" s="2" t="s">
        <v>44</v>
      </c>
      <c r="D16" s="2" t="s">
        <v>47</v>
      </c>
      <c r="E16" s="2" t="s">
        <v>23</v>
      </c>
      <c r="F16">
        <f>'Shophouse birthplaces 1901'!F16</f>
        <v>2</v>
      </c>
      <c r="G16">
        <f>'Shophouse birthplaces 1901'!G16</f>
        <v>0</v>
      </c>
      <c r="H16">
        <f>'Shophouse birthplaces 1901'!H16</f>
        <v>0</v>
      </c>
      <c r="L16">
        <f>'Shophouse birthplaces 1901'!I16</f>
        <v>0</v>
      </c>
      <c r="N16">
        <f>'Shophouse birthplaces 1901'!J16</f>
        <v>0</v>
      </c>
      <c r="O16">
        <f>'Shophouse birthplaces 1901'!K16</f>
        <v>0</v>
      </c>
      <c r="P16">
        <f>'Shophouse birthplaces 1901'!L16</f>
        <v>0</v>
      </c>
      <c r="R16">
        <f>'Shophouse birthplaces 1901'!M16</f>
        <v>0</v>
      </c>
      <c r="T16">
        <f>'Shophouse birthplaces 1901'!N16</f>
        <v>0</v>
      </c>
      <c r="V16">
        <f>'Shophouse birthplaces 1901'!O16</f>
        <v>0</v>
      </c>
      <c r="Y16">
        <f>'Shophouse birthplaces 1901'!P16</f>
        <v>0</v>
      </c>
      <c r="AA16">
        <f>'Shophouse birthplaces 1901'!Q16</f>
        <v>0</v>
      </c>
      <c r="AB16">
        <f>'Shophouse birthplaces 1901'!R16</f>
        <v>0</v>
      </c>
      <c r="AD16">
        <f>'Shophouse birthplaces 1901'!S16</f>
        <v>0</v>
      </c>
      <c r="AE16">
        <f>'Shophouse birthplaces 1901'!T16</f>
        <v>0</v>
      </c>
      <c r="AF16">
        <f>'Shophouse birthplaces 1901'!U16</f>
        <v>0</v>
      </c>
      <c r="AH16" s="10">
        <f>'Shophouse birthplaces 1901'!V16</f>
        <v>0</v>
      </c>
      <c r="AJ16">
        <f>'Shophouse birthplaces 1901'!W16</f>
        <v>0</v>
      </c>
      <c r="AK16">
        <f>'Shophouse birthplaces 1901'!X16</f>
        <v>0</v>
      </c>
      <c r="AM16">
        <f>'Shophouse birthplaces 1901'!Y16</f>
        <v>0</v>
      </c>
      <c r="AN16">
        <f>'Shophouse birthplaces 1901'!Z16</f>
        <v>0</v>
      </c>
      <c r="AR16" s="27"/>
      <c r="AV16" s="10">
        <f t="shared" si="2"/>
        <v>2</v>
      </c>
      <c r="AW16">
        <f>'Shophouse birthplaces 1901'!AF16</f>
        <v>2</v>
      </c>
      <c r="AX16">
        <f>'Shophouse birthplaces 1901'!AG16</f>
        <v>0</v>
      </c>
      <c r="AY16">
        <f>'Shophouse birthplaces 1901'!AH16</f>
        <v>0</v>
      </c>
      <c r="BB16">
        <f>'Shophouse birthplaces 1901'!AJ16</f>
        <v>0</v>
      </c>
      <c r="BE16">
        <f>'Shophouse birthplaces 1901'!AI16</f>
        <v>0</v>
      </c>
      <c r="BS16" s="10">
        <f t="shared" si="1"/>
        <v>2</v>
      </c>
    </row>
    <row r="17" spans="1:71" x14ac:dyDescent="0.25">
      <c r="A17" s="1">
        <v>636</v>
      </c>
      <c r="B17" s="19" t="s">
        <v>48</v>
      </c>
      <c r="C17" s="2" t="s">
        <v>44</v>
      </c>
      <c r="D17" s="2" t="s">
        <v>37</v>
      </c>
      <c r="E17" s="2" t="s">
        <v>28</v>
      </c>
      <c r="F17">
        <f>'Shophouse birthplaces 1901'!F17</f>
        <v>2</v>
      </c>
      <c r="G17">
        <f>'Shophouse birthplaces 1901'!G17</f>
        <v>0</v>
      </c>
      <c r="H17">
        <f>'Shophouse birthplaces 1901'!H17</f>
        <v>0</v>
      </c>
      <c r="L17">
        <f>'Shophouse birthplaces 1901'!I17</f>
        <v>0</v>
      </c>
      <c r="N17">
        <f>'Shophouse birthplaces 1901'!J17</f>
        <v>0</v>
      </c>
      <c r="O17">
        <f>'Shophouse birthplaces 1901'!K17</f>
        <v>0</v>
      </c>
      <c r="P17">
        <f>'Shophouse birthplaces 1901'!L17</f>
        <v>0</v>
      </c>
      <c r="R17">
        <f>'Shophouse birthplaces 1901'!M17</f>
        <v>0</v>
      </c>
      <c r="T17">
        <f>'Shophouse birthplaces 1901'!N17</f>
        <v>0</v>
      </c>
      <c r="V17">
        <f>'Shophouse birthplaces 1901'!O17</f>
        <v>0</v>
      </c>
      <c r="Y17">
        <f>'Shophouse birthplaces 1901'!P17</f>
        <v>0</v>
      </c>
      <c r="AA17">
        <f>'Shophouse birthplaces 1901'!Q17</f>
        <v>0</v>
      </c>
      <c r="AB17">
        <f>'Shophouse birthplaces 1901'!R17</f>
        <v>0</v>
      </c>
      <c r="AD17">
        <f>'Shophouse birthplaces 1901'!S17</f>
        <v>0</v>
      </c>
      <c r="AE17">
        <f>'Shophouse birthplaces 1901'!T17</f>
        <v>0</v>
      </c>
      <c r="AF17">
        <f>'Shophouse birthplaces 1901'!U17</f>
        <v>0</v>
      </c>
      <c r="AH17" s="10">
        <f>'Shophouse birthplaces 1901'!V17</f>
        <v>0</v>
      </c>
      <c r="AJ17">
        <f>'Shophouse birthplaces 1901'!W17</f>
        <v>0</v>
      </c>
      <c r="AK17">
        <f>'Shophouse birthplaces 1901'!X17</f>
        <v>0</v>
      </c>
      <c r="AM17">
        <f>'Shophouse birthplaces 1901'!Y17</f>
        <v>0</v>
      </c>
      <c r="AN17">
        <f>'Shophouse birthplaces 1901'!Z17</f>
        <v>0</v>
      </c>
      <c r="AR17" s="27"/>
      <c r="AV17" s="10">
        <f t="shared" si="2"/>
        <v>2</v>
      </c>
      <c r="AW17">
        <f>'Shophouse birthplaces 1901'!AF17</f>
        <v>0</v>
      </c>
      <c r="AX17">
        <f>'Shophouse birthplaces 1901'!AG17</f>
        <v>0</v>
      </c>
      <c r="AY17">
        <f>'Shophouse birthplaces 1901'!AH17</f>
        <v>0</v>
      </c>
      <c r="BB17">
        <f>'Shophouse birthplaces 1901'!AJ17</f>
        <v>0</v>
      </c>
      <c r="BE17">
        <f>'Shophouse birthplaces 1901'!AI17</f>
        <v>0</v>
      </c>
      <c r="BS17" s="10">
        <f t="shared" si="1"/>
        <v>0</v>
      </c>
    </row>
    <row r="18" spans="1:71" x14ac:dyDescent="0.25">
      <c r="A18" s="1">
        <v>655</v>
      </c>
      <c r="B18" s="19" t="s">
        <v>43</v>
      </c>
      <c r="C18" s="2" t="s">
        <v>44</v>
      </c>
      <c r="D18" s="2" t="s">
        <v>45</v>
      </c>
      <c r="E18" s="2" t="s">
        <v>23</v>
      </c>
      <c r="F18">
        <f>'Shophouse birthplaces 1901'!F18</f>
        <v>0</v>
      </c>
      <c r="G18">
        <f>'Shophouse birthplaces 1901'!G18</f>
        <v>0</v>
      </c>
      <c r="H18">
        <f>'Shophouse birthplaces 1901'!H18</f>
        <v>0</v>
      </c>
      <c r="L18">
        <f>'Shophouse birthplaces 1901'!I18</f>
        <v>0</v>
      </c>
      <c r="N18">
        <f>'Shophouse birthplaces 1901'!J18</f>
        <v>0</v>
      </c>
      <c r="O18">
        <f>'Shophouse birthplaces 1901'!K18</f>
        <v>0</v>
      </c>
      <c r="P18">
        <f>'Shophouse birthplaces 1901'!L18</f>
        <v>0</v>
      </c>
      <c r="R18">
        <f>'Shophouse birthplaces 1901'!M18</f>
        <v>0</v>
      </c>
      <c r="T18">
        <f>'Shophouse birthplaces 1901'!N18</f>
        <v>0</v>
      </c>
      <c r="V18">
        <f>'Shophouse birthplaces 1901'!O18</f>
        <v>0</v>
      </c>
      <c r="Y18">
        <f>'Shophouse birthplaces 1901'!P18</f>
        <v>2</v>
      </c>
      <c r="AA18">
        <f>'Shophouse birthplaces 1901'!Q18</f>
        <v>0</v>
      </c>
      <c r="AB18">
        <f>'Shophouse birthplaces 1901'!R18</f>
        <v>0</v>
      </c>
      <c r="AD18">
        <f>'Shophouse birthplaces 1901'!S18</f>
        <v>0</v>
      </c>
      <c r="AE18">
        <f>'Shophouse birthplaces 1901'!T18</f>
        <v>0</v>
      </c>
      <c r="AF18">
        <f>'Shophouse birthplaces 1901'!U18</f>
        <v>0</v>
      </c>
      <c r="AH18" s="10">
        <f>'Shophouse birthplaces 1901'!V18</f>
        <v>0</v>
      </c>
      <c r="AJ18">
        <f>'Shophouse birthplaces 1901'!W18</f>
        <v>0</v>
      </c>
      <c r="AK18">
        <f>'Shophouse birthplaces 1901'!X18</f>
        <v>0</v>
      </c>
      <c r="AM18">
        <f>'Shophouse birthplaces 1901'!Y18</f>
        <v>0</v>
      </c>
      <c r="AN18">
        <f>'Shophouse birthplaces 1901'!Z18</f>
        <v>0</v>
      </c>
      <c r="AR18" s="27"/>
      <c r="AV18" s="10">
        <f t="shared" si="2"/>
        <v>2</v>
      </c>
      <c r="AW18">
        <f>'Shophouse birthplaces 1901'!AF18</f>
        <v>0</v>
      </c>
      <c r="AX18">
        <f>'Shophouse birthplaces 1901'!AG18</f>
        <v>0</v>
      </c>
      <c r="AY18">
        <f>'Shophouse birthplaces 1901'!AH18</f>
        <v>0</v>
      </c>
      <c r="BB18">
        <f>'Shophouse birthplaces 1901'!AJ18</f>
        <v>0</v>
      </c>
      <c r="BE18">
        <f>'Shophouse birthplaces 1901'!AI18</f>
        <v>0</v>
      </c>
      <c r="BS18" s="10">
        <f t="shared" si="1"/>
        <v>0</v>
      </c>
    </row>
    <row r="19" spans="1:71" x14ac:dyDescent="0.25">
      <c r="A19" s="1">
        <v>749</v>
      </c>
      <c r="B19" s="19" t="s">
        <v>53</v>
      </c>
      <c r="C19" s="2" t="s">
        <v>50</v>
      </c>
      <c r="D19" s="2" t="s">
        <v>54</v>
      </c>
      <c r="E19" s="2" t="s">
        <v>23</v>
      </c>
      <c r="F19">
        <f>'Shophouse birthplaces 1901'!F19</f>
        <v>0</v>
      </c>
      <c r="G19">
        <f>'Shophouse birthplaces 1901'!G19</f>
        <v>1</v>
      </c>
      <c r="H19">
        <f>'Shophouse birthplaces 1901'!H19</f>
        <v>2</v>
      </c>
      <c r="L19">
        <f>'Shophouse birthplaces 1901'!I19</f>
        <v>0</v>
      </c>
      <c r="N19">
        <f>'Shophouse birthplaces 1901'!J19</f>
        <v>0</v>
      </c>
      <c r="O19">
        <f>'Shophouse birthplaces 1901'!K19</f>
        <v>0</v>
      </c>
      <c r="P19">
        <f>'Shophouse birthplaces 1901'!L19</f>
        <v>0</v>
      </c>
      <c r="R19">
        <f>'Shophouse birthplaces 1901'!M19</f>
        <v>0</v>
      </c>
      <c r="T19">
        <f>'Shophouse birthplaces 1901'!N19</f>
        <v>0</v>
      </c>
      <c r="V19">
        <f>'Shophouse birthplaces 1901'!O19</f>
        <v>0</v>
      </c>
      <c r="Y19">
        <f>'Shophouse birthplaces 1901'!P19</f>
        <v>0</v>
      </c>
      <c r="AA19">
        <f>'Shophouse birthplaces 1901'!Q19</f>
        <v>0</v>
      </c>
      <c r="AB19">
        <f>'Shophouse birthplaces 1901'!R19</f>
        <v>0</v>
      </c>
      <c r="AD19">
        <f>'Shophouse birthplaces 1901'!S19</f>
        <v>0</v>
      </c>
      <c r="AE19">
        <f>'Shophouse birthplaces 1901'!T19</f>
        <v>0</v>
      </c>
      <c r="AF19">
        <f>'Shophouse birthplaces 1901'!U19</f>
        <v>0</v>
      </c>
      <c r="AH19" s="10">
        <f>'Shophouse birthplaces 1901'!V19</f>
        <v>0</v>
      </c>
      <c r="AJ19">
        <f>'Shophouse birthplaces 1901'!W19</f>
        <v>0</v>
      </c>
      <c r="AK19">
        <f>'Shophouse birthplaces 1901'!X19</f>
        <v>0</v>
      </c>
      <c r="AM19">
        <f>'Shophouse birthplaces 1901'!Y19</f>
        <v>0</v>
      </c>
      <c r="AN19">
        <f>'Shophouse birthplaces 1901'!Z19</f>
        <v>0</v>
      </c>
      <c r="AR19" s="27"/>
      <c r="AV19" s="10">
        <f t="shared" si="2"/>
        <v>3</v>
      </c>
      <c r="AW19">
        <f>'Shophouse birthplaces 1901'!AF19</f>
        <v>0</v>
      </c>
      <c r="AX19">
        <f>'Shophouse birthplaces 1901'!AG19</f>
        <v>0</v>
      </c>
      <c r="AY19">
        <f>'Shophouse birthplaces 1901'!AH19</f>
        <v>0</v>
      </c>
      <c r="BB19">
        <f>'Shophouse birthplaces 1901'!AJ19</f>
        <v>0</v>
      </c>
      <c r="BE19">
        <f>'Shophouse birthplaces 1901'!AI19</f>
        <v>0</v>
      </c>
      <c r="BS19" s="10">
        <f t="shared" si="1"/>
        <v>0</v>
      </c>
    </row>
    <row r="20" spans="1:71" x14ac:dyDescent="0.25">
      <c r="A20" s="1">
        <v>814</v>
      </c>
      <c r="B20" s="19" t="s">
        <v>17</v>
      </c>
      <c r="C20" s="2" t="s">
        <v>55</v>
      </c>
      <c r="D20" s="2" t="s">
        <v>56</v>
      </c>
      <c r="E20" s="2" t="s">
        <v>22</v>
      </c>
      <c r="F20">
        <f>'Shophouse birthplaces 1901'!F20</f>
        <v>0</v>
      </c>
      <c r="G20">
        <f>'Shophouse birthplaces 1901'!G20</f>
        <v>0</v>
      </c>
      <c r="H20">
        <f>'Shophouse birthplaces 1901'!H20</f>
        <v>1</v>
      </c>
      <c r="L20">
        <f>'Shophouse birthplaces 1901'!I20</f>
        <v>0</v>
      </c>
      <c r="N20">
        <f>'Shophouse birthplaces 1901'!J20</f>
        <v>0</v>
      </c>
      <c r="O20">
        <f>'Shophouse birthplaces 1901'!K20</f>
        <v>0</v>
      </c>
      <c r="P20">
        <f>'Shophouse birthplaces 1901'!L20</f>
        <v>0</v>
      </c>
      <c r="R20">
        <f>'Shophouse birthplaces 1901'!M20</f>
        <v>0</v>
      </c>
      <c r="T20">
        <f>'Shophouse birthplaces 1901'!N20</f>
        <v>0</v>
      </c>
      <c r="V20">
        <f>'Shophouse birthplaces 1901'!O20</f>
        <v>0</v>
      </c>
      <c r="Y20">
        <f>'Shophouse birthplaces 1901'!P20</f>
        <v>0</v>
      </c>
      <c r="AA20">
        <f>'Shophouse birthplaces 1901'!Q20</f>
        <v>1</v>
      </c>
      <c r="AB20">
        <f>'Shophouse birthplaces 1901'!R20</f>
        <v>0</v>
      </c>
      <c r="AD20">
        <f>'Shophouse birthplaces 1901'!S20</f>
        <v>0</v>
      </c>
      <c r="AE20">
        <f>'Shophouse birthplaces 1901'!T20</f>
        <v>0</v>
      </c>
      <c r="AF20">
        <f>'Shophouse birthplaces 1901'!U20</f>
        <v>0</v>
      </c>
      <c r="AH20" s="10">
        <f>'Shophouse birthplaces 1901'!V20</f>
        <v>0</v>
      </c>
      <c r="AJ20">
        <f>'Shophouse birthplaces 1901'!W20</f>
        <v>0</v>
      </c>
      <c r="AK20">
        <f>'Shophouse birthplaces 1901'!X20</f>
        <v>0</v>
      </c>
      <c r="AM20">
        <f>'Shophouse birthplaces 1901'!Y20</f>
        <v>0</v>
      </c>
      <c r="AN20">
        <f>'Shophouse birthplaces 1901'!Z20</f>
        <v>0</v>
      </c>
      <c r="AR20" s="27"/>
      <c r="AV20" s="10">
        <f t="shared" si="2"/>
        <v>2</v>
      </c>
      <c r="AW20">
        <f>'Shophouse birthplaces 1901'!AF20</f>
        <v>0</v>
      </c>
      <c r="AX20">
        <f>'Shophouse birthplaces 1901'!AG20</f>
        <v>0</v>
      </c>
      <c r="AY20">
        <f>'Shophouse birthplaces 1901'!AH20</f>
        <v>0</v>
      </c>
      <c r="BB20">
        <f>'Shophouse birthplaces 1901'!AJ20</f>
        <v>0</v>
      </c>
      <c r="BE20">
        <f>'Shophouse birthplaces 1901'!AI20</f>
        <v>0</v>
      </c>
      <c r="BS20" s="10">
        <f t="shared" si="1"/>
        <v>0</v>
      </c>
    </row>
    <row r="21" spans="1:71" x14ac:dyDescent="0.25">
      <c r="A21" s="1">
        <v>844</v>
      </c>
      <c r="B21" s="19" t="s">
        <v>54</v>
      </c>
      <c r="C21" s="2" t="s">
        <v>28</v>
      </c>
      <c r="D21" s="2" t="s">
        <v>57</v>
      </c>
      <c r="E21" s="2" t="s">
        <v>25</v>
      </c>
      <c r="F21">
        <f>'Shophouse birthplaces 1901'!F21</f>
        <v>1</v>
      </c>
      <c r="G21">
        <f>'Shophouse birthplaces 1901'!G21</f>
        <v>0</v>
      </c>
      <c r="H21">
        <f>'Shophouse birthplaces 1901'!H21</f>
        <v>1</v>
      </c>
      <c r="L21">
        <f>'Shophouse birthplaces 1901'!I21</f>
        <v>0</v>
      </c>
      <c r="N21">
        <f>'Shophouse birthplaces 1901'!J21</f>
        <v>0</v>
      </c>
      <c r="O21">
        <f>'Shophouse birthplaces 1901'!K21</f>
        <v>0</v>
      </c>
      <c r="P21">
        <f>'Shophouse birthplaces 1901'!L21</f>
        <v>1</v>
      </c>
      <c r="R21">
        <f>'Shophouse birthplaces 1901'!M21</f>
        <v>0</v>
      </c>
      <c r="T21">
        <f>'Shophouse birthplaces 1901'!N21</f>
        <v>0</v>
      </c>
      <c r="V21">
        <f>'Shophouse birthplaces 1901'!O21</f>
        <v>0</v>
      </c>
      <c r="Y21">
        <f>'Shophouse birthplaces 1901'!P21</f>
        <v>0</v>
      </c>
      <c r="AA21">
        <f>'Shophouse birthplaces 1901'!Q21</f>
        <v>0</v>
      </c>
      <c r="AB21">
        <f>'Shophouse birthplaces 1901'!R21</f>
        <v>0</v>
      </c>
      <c r="AD21">
        <f>'Shophouse birthplaces 1901'!S21</f>
        <v>0</v>
      </c>
      <c r="AE21">
        <f>'Shophouse birthplaces 1901'!T21</f>
        <v>0</v>
      </c>
      <c r="AF21">
        <f>'Shophouse birthplaces 1901'!U21</f>
        <v>0</v>
      </c>
      <c r="AH21" s="10">
        <f>'Shophouse birthplaces 1901'!V21</f>
        <v>0</v>
      </c>
      <c r="AJ21">
        <f>'Shophouse birthplaces 1901'!W21</f>
        <v>0</v>
      </c>
      <c r="AK21">
        <f>'Shophouse birthplaces 1901'!X21</f>
        <v>0</v>
      </c>
      <c r="AM21">
        <f>'Shophouse birthplaces 1901'!Y21</f>
        <v>0</v>
      </c>
      <c r="AN21">
        <f>'Shophouse birthplaces 1901'!Z21</f>
        <v>0</v>
      </c>
      <c r="AR21" s="27"/>
      <c r="AV21" s="10">
        <f t="shared" si="2"/>
        <v>3</v>
      </c>
      <c r="AW21">
        <f>'Shophouse birthplaces 1901'!AF21</f>
        <v>0</v>
      </c>
      <c r="AX21">
        <f>'Shophouse birthplaces 1901'!AG21</f>
        <v>0</v>
      </c>
      <c r="AY21">
        <f>'Shophouse birthplaces 1901'!AH21</f>
        <v>0</v>
      </c>
      <c r="BB21">
        <f>'Shophouse birthplaces 1901'!AJ21</f>
        <v>0</v>
      </c>
      <c r="BE21">
        <f>'Shophouse birthplaces 1901'!AI21</f>
        <v>0</v>
      </c>
      <c r="BS21" s="10">
        <f t="shared" si="1"/>
        <v>0</v>
      </c>
    </row>
    <row r="22" spans="1:71" x14ac:dyDescent="0.25">
      <c r="A22" s="1">
        <v>845</v>
      </c>
      <c r="B22" s="19" t="s">
        <v>15</v>
      </c>
      <c r="C22" s="2" t="s">
        <v>58</v>
      </c>
      <c r="D22" s="2" t="s">
        <v>32</v>
      </c>
      <c r="E22" s="2" t="s">
        <v>28</v>
      </c>
      <c r="F22">
        <f>'Shophouse birthplaces 1901'!F22</f>
        <v>5</v>
      </c>
      <c r="G22">
        <f>'Shophouse birthplaces 1901'!G22</f>
        <v>0</v>
      </c>
      <c r="H22">
        <f>'Shophouse birthplaces 1901'!H22</f>
        <v>0</v>
      </c>
      <c r="L22">
        <f>'Shophouse birthplaces 1901'!I22</f>
        <v>0</v>
      </c>
      <c r="N22">
        <f>'Shophouse birthplaces 1901'!J22</f>
        <v>0</v>
      </c>
      <c r="O22">
        <f>'Shophouse birthplaces 1901'!K22</f>
        <v>0</v>
      </c>
      <c r="P22">
        <f>'Shophouse birthplaces 1901'!L22</f>
        <v>0</v>
      </c>
      <c r="R22">
        <f>'Shophouse birthplaces 1901'!M22</f>
        <v>0</v>
      </c>
      <c r="T22">
        <f>'Shophouse birthplaces 1901'!N22</f>
        <v>0</v>
      </c>
      <c r="V22">
        <f>'Shophouse birthplaces 1901'!O22</f>
        <v>0</v>
      </c>
      <c r="Y22">
        <f>'Shophouse birthplaces 1901'!P22</f>
        <v>0</v>
      </c>
      <c r="AA22">
        <f>'Shophouse birthplaces 1901'!Q22</f>
        <v>0</v>
      </c>
      <c r="AB22">
        <f>'Shophouse birthplaces 1901'!R22</f>
        <v>0</v>
      </c>
      <c r="AD22">
        <f>'Shophouse birthplaces 1901'!S22</f>
        <v>0</v>
      </c>
      <c r="AE22">
        <f>'Shophouse birthplaces 1901'!T22</f>
        <v>0</v>
      </c>
      <c r="AF22">
        <f>'Shophouse birthplaces 1901'!U22</f>
        <v>0</v>
      </c>
      <c r="AH22" s="10">
        <f>'Shophouse birthplaces 1901'!V22</f>
        <v>0</v>
      </c>
      <c r="AJ22">
        <f>'Shophouse birthplaces 1901'!W22</f>
        <v>0</v>
      </c>
      <c r="AK22">
        <f>'Shophouse birthplaces 1901'!X22</f>
        <v>0</v>
      </c>
      <c r="AM22">
        <f>'Shophouse birthplaces 1901'!Y22</f>
        <v>0</v>
      </c>
      <c r="AN22">
        <f>'Shophouse birthplaces 1901'!Z22</f>
        <v>0</v>
      </c>
      <c r="AR22" s="27"/>
      <c r="AV22" s="10">
        <f t="shared" si="2"/>
        <v>5</v>
      </c>
      <c r="AW22">
        <f>'Shophouse birthplaces 1901'!AF22</f>
        <v>1</v>
      </c>
      <c r="AX22">
        <f>'Shophouse birthplaces 1901'!AG22</f>
        <v>0</v>
      </c>
      <c r="AY22">
        <f>'Shophouse birthplaces 1901'!AH22</f>
        <v>0</v>
      </c>
      <c r="BB22">
        <f>'Shophouse birthplaces 1901'!AJ22</f>
        <v>0</v>
      </c>
      <c r="BE22">
        <f>'Shophouse birthplaces 1901'!AI22</f>
        <v>0</v>
      </c>
      <c r="BS22" s="10">
        <f t="shared" si="1"/>
        <v>1</v>
      </c>
    </row>
    <row r="23" spans="1:71" x14ac:dyDescent="0.25">
      <c r="A23" s="1">
        <v>864</v>
      </c>
      <c r="B23" s="19" t="s">
        <v>59</v>
      </c>
      <c r="C23" s="2" t="s">
        <v>58</v>
      </c>
      <c r="D23" s="2" t="s">
        <v>60</v>
      </c>
      <c r="E23" s="2" t="s">
        <v>23</v>
      </c>
      <c r="F23">
        <f>'Shophouse birthplaces 1901'!F23</f>
        <v>1</v>
      </c>
      <c r="G23">
        <f>'Shophouse birthplaces 1901'!G23</f>
        <v>1</v>
      </c>
      <c r="H23">
        <f>'Shophouse birthplaces 1901'!H23</f>
        <v>0</v>
      </c>
      <c r="L23">
        <f>'Shophouse birthplaces 1901'!I23</f>
        <v>0</v>
      </c>
      <c r="N23">
        <f>'Shophouse birthplaces 1901'!J23</f>
        <v>0</v>
      </c>
      <c r="O23">
        <f>'Shophouse birthplaces 1901'!K23</f>
        <v>1</v>
      </c>
      <c r="P23">
        <f>'Shophouse birthplaces 1901'!L23</f>
        <v>0</v>
      </c>
      <c r="R23">
        <f>'Shophouse birthplaces 1901'!M23</f>
        <v>0</v>
      </c>
      <c r="T23">
        <f>'Shophouse birthplaces 1901'!N23</f>
        <v>0</v>
      </c>
      <c r="V23">
        <f>'Shophouse birthplaces 1901'!O23</f>
        <v>0</v>
      </c>
      <c r="Y23">
        <f>'Shophouse birthplaces 1901'!P23</f>
        <v>0</v>
      </c>
      <c r="AA23">
        <f>'Shophouse birthplaces 1901'!Q23</f>
        <v>0</v>
      </c>
      <c r="AB23">
        <f>'Shophouse birthplaces 1901'!R23</f>
        <v>0</v>
      </c>
      <c r="AD23">
        <f>'Shophouse birthplaces 1901'!S23</f>
        <v>0</v>
      </c>
      <c r="AE23">
        <f>'Shophouse birthplaces 1901'!T23</f>
        <v>0</v>
      </c>
      <c r="AF23">
        <f>'Shophouse birthplaces 1901'!U23</f>
        <v>0</v>
      </c>
      <c r="AH23" s="10">
        <f>'Shophouse birthplaces 1901'!V23</f>
        <v>0</v>
      </c>
      <c r="AJ23">
        <f>'Shophouse birthplaces 1901'!W23</f>
        <v>0</v>
      </c>
      <c r="AK23">
        <f>'Shophouse birthplaces 1901'!X23</f>
        <v>1</v>
      </c>
      <c r="AM23">
        <f>'Shophouse birthplaces 1901'!Y23</f>
        <v>0</v>
      </c>
      <c r="AN23">
        <f>'Shophouse birthplaces 1901'!Z23</f>
        <v>0</v>
      </c>
      <c r="AR23" s="27"/>
      <c r="AV23" s="10">
        <f t="shared" si="2"/>
        <v>4</v>
      </c>
      <c r="AW23">
        <f>'Shophouse birthplaces 1901'!AF23</f>
        <v>3</v>
      </c>
      <c r="AX23">
        <f>'Shophouse birthplaces 1901'!AG23</f>
        <v>0</v>
      </c>
      <c r="AY23">
        <f>'Shophouse birthplaces 1901'!AH23</f>
        <v>0</v>
      </c>
      <c r="BB23">
        <f>'Shophouse birthplaces 1901'!AJ23</f>
        <v>0</v>
      </c>
      <c r="BE23">
        <f>'Shophouse birthplaces 1901'!AI23</f>
        <v>0</v>
      </c>
      <c r="BS23" s="10">
        <f t="shared" si="1"/>
        <v>3</v>
      </c>
    </row>
    <row r="24" spans="1:71" x14ac:dyDescent="0.25">
      <c r="A24" s="1">
        <v>964</v>
      </c>
      <c r="B24" s="19" t="s">
        <v>61</v>
      </c>
      <c r="C24" s="2" t="s">
        <v>62</v>
      </c>
      <c r="D24" s="2" t="s">
        <v>5</v>
      </c>
      <c r="E24" s="2" t="s">
        <v>23</v>
      </c>
      <c r="F24">
        <f>'Shophouse birthplaces 1901'!F24</f>
        <v>4</v>
      </c>
      <c r="G24">
        <f>'Shophouse birthplaces 1901'!G24</f>
        <v>0</v>
      </c>
      <c r="H24">
        <f>'Shophouse birthplaces 1901'!H24</f>
        <v>0</v>
      </c>
      <c r="L24">
        <f>'Shophouse birthplaces 1901'!I24</f>
        <v>0</v>
      </c>
      <c r="N24">
        <f>'Shophouse birthplaces 1901'!J24</f>
        <v>0</v>
      </c>
      <c r="O24">
        <f>'Shophouse birthplaces 1901'!K24</f>
        <v>0</v>
      </c>
      <c r="P24">
        <f>'Shophouse birthplaces 1901'!L24</f>
        <v>0</v>
      </c>
      <c r="R24">
        <f>'Shophouse birthplaces 1901'!M24</f>
        <v>0</v>
      </c>
      <c r="T24">
        <f>'Shophouse birthplaces 1901'!N24</f>
        <v>0</v>
      </c>
      <c r="V24">
        <f>'Shophouse birthplaces 1901'!O24</f>
        <v>0</v>
      </c>
      <c r="Y24">
        <f>'Shophouse birthplaces 1901'!P24</f>
        <v>0</v>
      </c>
      <c r="AA24">
        <f>'Shophouse birthplaces 1901'!Q24</f>
        <v>0</v>
      </c>
      <c r="AB24">
        <f>'Shophouse birthplaces 1901'!R24</f>
        <v>0</v>
      </c>
      <c r="AD24">
        <f>'Shophouse birthplaces 1901'!S24</f>
        <v>0</v>
      </c>
      <c r="AE24">
        <f>'Shophouse birthplaces 1901'!T24</f>
        <v>0</v>
      </c>
      <c r="AF24">
        <f>'Shophouse birthplaces 1901'!U24</f>
        <v>0</v>
      </c>
      <c r="AH24" s="10">
        <f>'Shophouse birthplaces 1901'!V24</f>
        <v>0</v>
      </c>
      <c r="AJ24">
        <f>'Shophouse birthplaces 1901'!W24</f>
        <v>0</v>
      </c>
      <c r="AK24">
        <f>'Shophouse birthplaces 1901'!X24</f>
        <v>0</v>
      </c>
      <c r="AM24">
        <f>'Shophouse birthplaces 1901'!Y24</f>
        <v>0</v>
      </c>
      <c r="AN24">
        <f>'Shophouse birthplaces 1901'!Z24</f>
        <v>0</v>
      </c>
      <c r="AR24" s="27"/>
      <c r="AV24" s="10">
        <f t="shared" si="2"/>
        <v>4</v>
      </c>
      <c r="AW24">
        <f>'Shophouse birthplaces 1901'!AF24</f>
        <v>0</v>
      </c>
      <c r="AX24">
        <f>'Shophouse birthplaces 1901'!AG24</f>
        <v>0</v>
      </c>
      <c r="AY24">
        <f>'Shophouse birthplaces 1901'!AH24</f>
        <v>0</v>
      </c>
      <c r="BB24">
        <f>'Shophouse birthplaces 1901'!AJ24</f>
        <v>0</v>
      </c>
      <c r="BE24">
        <f>'Shophouse birthplaces 1901'!AI24</f>
        <v>0</v>
      </c>
      <c r="BS24" s="10">
        <f t="shared" si="1"/>
        <v>0</v>
      </c>
    </row>
    <row r="25" spans="1:71" x14ac:dyDescent="0.25">
      <c r="A25" s="1">
        <v>973</v>
      </c>
      <c r="B25" s="19" t="s">
        <v>15</v>
      </c>
      <c r="C25" s="2" t="s">
        <v>63</v>
      </c>
      <c r="D25" s="2" t="s">
        <v>64</v>
      </c>
      <c r="E25" s="2" t="s">
        <v>44</v>
      </c>
      <c r="F25">
        <f>'Shophouse birthplaces 1901'!F25</f>
        <v>5</v>
      </c>
      <c r="G25">
        <f>'Shophouse birthplaces 1901'!G25</f>
        <v>0</v>
      </c>
      <c r="H25">
        <f>'Shophouse birthplaces 1901'!H25</f>
        <v>0</v>
      </c>
      <c r="L25">
        <f>'Shophouse birthplaces 1901'!I25</f>
        <v>0</v>
      </c>
      <c r="N25">
        <f>'Shophouse birthplaces 1901'!J25</f>
        <v>0</v>
      </c>
      <c r="O25">
        <f>'Shophouse birthplaces 1901'!K25</f>
        <v>0</v>
      </c>
      <c r="P25">
        <f>'Shophouse birthplaces 1901'!L25</f>
        <v>0</v>
      </c>
      <c r="R25">
        <f>'Shophouse birthplaces 1901'!M25</f>
        <v>0</v>
      </c>
      <c r="T25">
        <f>'Shophouse birthplaces 1901'!N25</f>
        <v>0</v>
      </c>
      <c r="V25">
        <f>'Shophouse birthplaces 1901'!O25</f>
        <v>0</v>
      </c>
      <c r="Y25">
        <f>'Shophouse birthplaces 1901'!P25</f>
        <v>0</v>
      </c>
      <c r="AA25">
        <f>'Shophouse birthplaces 1901'!Q25</f>
        <v>0</v>
      </c>
      <c r="AB25">
        <f>'Shophouse birthplaces 1901'!R25</f>
        <v>0</v>
      </c>
      <c r="AD25">
        <f>'Shophouse birthplaces 1901'!S25</f>
        <v>0</v>
      </c>
      <c r="AE25">
        <f>'Shophouse birthplaces 1901'!T25</f>
        <v>0</v>
      </c>
      <c r="AF25">
        <f>'Shophouse birthplaces 1901'!U25</f>
        <v>0</v>
      </c>
      <c r="AH25" s="10">
        <f>'Shophouse birthplaces 1901'!V25</f>
        <v>0</v>
      </c>
      <c r="AJ25">
        <f>'Shophouse birthplaces 1901'!W25</f>
        <v>0</v>
      </c>
      <c r="AK25">
        <f>'Shophouse birthplaces 1901'!X25</f>
        <v>0</v>
      </c>
      <c r="AM25">
        <f>'Shophouse birthplaces 1901'!Y25</f>
        <v>0</v>
      </c>
      <c r="AN25">
        <f>'Shophouse birthplaces 1901'!Z25</f>
        <v>0</v>
      </c>
      <c r="AR25" s="27"/>
      <c r="AV25" s="10">
        <f t="shared" si="2"/>
        <v>5</v>
      </c>
      <c r="AW25">
        <f>'Shophouse birthplaces 1901'!AF25</f>
        <v>3</v>
      </c>
      <c r="AX25">
        <f>'Shophouse birthplaces 1901'!AG25</f>
        <v>0</v>
      </c>
      <c r="AY25">
        <f>'Shophouse birthplaces 1901'!AH25</f>
        <v>0</v>
      </c>
      <c r="BB25">
        <f>'Shophouse birthplaces 1901'!AJ25</f>
        <v>0</v>
      </c>
      <c r="BE25">
        <f>'Shophouse birthplaces 1901'!AI25</f>
        <v>0</v>
      </c>
      <c r="BS25" s="10">
        <f t="shared" si="1"/>
        <v>3</v>
      </c>
    </row>
    <row r="26" spans="1:71" x14ac:dyDescent="0.25">
      <c r="A26" s="1">
        <v>983</v>
      </c>
      <c r="B26" s="19" t="s">
        <v>9</v>
      </c>
      <c r="C26" s="2" t="s">
        <v>65</v>
      </c>
      <c r="D26" s="2" t="s">
        <v>49</v>
      </c>
      <c r="E26" s="2" t="s">
        <v>44</v>
      </c>
      <c r="F26">
        <f>'Shophouse birthplaces 1901'!F26</f>
        <v>1</v>
      </c>
      <c r="G26">
        <f>'Shophouse birthplaces 1901'!G26</f>
        <v>0</v>
      </c>
      <c r="H26">
        <f>'Shophouse birthplaces 1901'!H26</f>
        <v>1</v>
      </c>
      <c r="L26">
        <f>'Shophouse birthplaces 1901'!I26</f>
        <v>0</v>
      </c>
      <c r="N26">
        <f>'Shophouse birthplaces 1901'!J26</f>
        <v>0</v>
      </c>
      <c r="O26">
        <f>'Shophouse birthplaces 1901'!K26</f>
        <v>0</v>
      </c>
      <c r="P26">
        <f>'Shophouse birthplaces 1901'!L26</f>
        <v>0</v>
      </c>
      <c r="R26">
        <f>'Shophouse birthplaces 1901'!M26</f>
        <v>0</v>
      </c>
      <c r="T26">
        <f>'Shophouse birthplaces 1901'!N26</f>
        <v>0</v>
      </c>
      <c r="V26">
        <f>'Shophouse birthplaces 1901'!O26</f>
        <v>0</v>
      </c>
      <c r="Y26">
        <f>'Shophouse birthplaces 1901'!P26</f>
        <v>0</v>
      </c>
      <c r="AA26">
        <f>'Shophouse birthplaces 1901'!Q26</f>
        <v>0</v>
      </c>
      <c r="AB26">
        <f>'Shophouse birthplaces 1901'!R26</f>
        <v>0</v>
      </c>
      <c r="AD26">
        <f>'Shophouse birthplaces 1901'!S26</f>
        <v>0</v>
      </c>
      <c r="AE26">
        <f>'Shophouse birthplaces 1901'!T26</f>
        <v>0</v>
      </c>
      <c r="AF26">
        <f>'Shophouse birthplaces 1901'!U26</f>
        <v>0</v>
      </c>
      <c r="AH26" s="10">
        <f>'Shophouse birthplaces 1901'!V26</f>
        <v>0</v>
      </c>
      <c r="AJ26">
        <f>'Shophouse birthplaces 1901'!W26</f>
        <v>0</v>
      </c>
      <c r="AK26">
        <f>'Shophouse birthplaces 1901'!X26</f>
        <v>0</v>
      </c>
      <c r="AM26">
        <f>'Shophouse birthplaces 1901'!Y26</f>
        <v>0</v>
      </c>
      <c r="AN26">
        <f>'Shophouse birthplaces 1901'!Z26</f>
        <v>0</v>
      </c>
      <c r="AR26" s="27"/>
      <c r="AV26" s="10">
        <f t="shared" si="2"/>
        <v>2</v>
      </c>
      <c r="AW26">
        <f>'Shophouse birthplaces 1901'!AF26</f>
        <v>3</v>
      </c>
      <c r="AX26">
        <f>'Shophouse birthplaces 1901'!AG26</f>
        <v>0</v>
      </c>
      <c r="AY26">
        <f>'Shophouse birthplaces 1901'!AH26</f>
        <v>0</v>
      </c>
      <c r="BB26">
        <f>'Shophouse birthplaces 1901'!AJ26</f>
        <v>0</v>
      </c>
      <c r="BE26">
        <f>'Shophouse birthplaces 1901'!AI26</f>
        <v>0</v>
      </c>
      <c r="BS26" s="10">
        <f t="shared" si="1"/>
        <v>3</v>
      </c>
    </row>
    <row r="27" spans="1:71" x14ac:dyDescent="0.25">
      <c r="A27" s="1">
        <v>1020</v>
      </c>
      <c r="B27" s="19" t="s">
        <v>66</v>
      </c>
      <c r="C27" s="2" t="s">
        <v>67</v>
      </c>
      <c r="D27" s="2" t="s">
        <v>68</v>
      </c>
      <c r="E27" s="2" t="s">
        <v>23</v>
      </c>
      <c r="F27">
        <f>'Shophouse birthplaces 1901'!F27</f>
        <v>1</v>
      </c>
      <c r="G27">
        <f>'Shophouse birthplaces 1901'!G27</f>
        <v>0</v>
      </c>
      <c r="H27">
        <f>'Shophouse birthplaces 1901'!H27</f>
        <v>0</v>
      </c>
      <c r="L27">
        <f>'Shophouse birthplaces 1901'!I27</f>
        <v>0</v>
      </c>
      <c r="N27">
        <f>'Shophouse birthplaces 1901'!J27</f>
        <v>0</v>
      </c>
      <c r="O27">
        <f>'Shophouse birthplaces 1901'!K27</f>
        <v>0</v>
      </c>
      <c r="P27">
        <f>'Shophouse birthplaces 1901'!L27</f>
        <v>0</v>
      </c>
      <c r="R27">
        <f>'Shophouse birthplaces 1901'!M27</f>
        <v>0</v>
      </c>
      <c r="T27">
        <f>'Shophouse birthplaces 1901'!N27</f>
        <v>0</v>
      </c>
      <c r="V27">
        <f>'Shophouse birthplaces 1901'!O27</f>
        <v>0</v>
      </c>
      <c r="Y27">
        <f>'Shophouse birthplaces 1901'!P27</f>
        <v>0</v>
      </c>
      <c r="AA27">
        <f>'Shophouse birthplaces 1901'!Q27</f>
        <v>0</v>
      </c>
      <c r="AB27">
        <f>'Shophouse birthplaces 1901'!R27</f>
        <v>0</v>
      </c>
      <c r="AD27">
        <f>'Shophouse birthplaces 1901'!S27</f>
        <v>0</v>
      </c>
      <c r="AE27">
        <f>'Shophouse birthplaces 1901'!T27</f>
        <v>0</v>
      </c>
      <c r="AF27">
        <f>'Shophouse birthplaces 1901'!U27</f>
        <v>0</v>
      </c>
      <c r="AH27" s="10">
        <f>'Shophouse birthplaces 1901'!V27</f>
        <v>0</v>
      </c>
      <c r="AJ27">
        <f>'Shophouse birthplaces 1901'!W27</f>
        <v>0</v>
      </c>
      <c r="AK27">
        <f>'Shophouse birthplaces 1901'!X27</f>
        <v>0</v>
      </c>
      <c r="AM27">
        <f>'Shophouse birthplaces 1901'!Y27</f>
        <v>0</v>
      </c>
      <c r="AN27">
        <f>'Shophouse birthplaces 1901'!Z27</f>
        <v>0</v>
      </c>
      <c r="AR27" s="27"/>
      <c r="AV27" s="10">
        <f t="shared" si="2"/>
        <v>1</v>
      </c>
      <c r="AW27">
        <f>'Shophouse birthplaces 1901'!AF27</f>
        <v>1</v>
      </c>
      <c r="AX27">
        <f>'Shophouse birthplaces 1901'!AG27</f>
        <v>0</v>
      </c>
      <c r="AY27">
        <f>'Shophouse birthplaces 1901'!AH27</f>
        <v>0</v>
      </c>
      <c r="BB27">
        <f>'Shophouse birthplaces 1901'!AJ27</f>
        <v>0</v>
      </c>
      <c r="BE27">
        <f>'Shophouse birthplaces 1901'!AI27</f>
        <v>0</v>
      </c>
      <c r="BS27" s="10">
        <f t="shared" si="1"/>
        <v>1</v>
      </c>
    </row>
    <row r="28" spans="1:71" x14ac:dyDescent="0.25">
      <c r="A28" s="1">
        <v>1049</v>
      </c>
      <c r="B28" s="19" t="s">
        <v>69</v>
      </c>
      <c r="C28" s="2" t="s">
        <v>67</v>
      </c>
      <c r="D28" s="2" t="s">
        <v>17</v>
      </c>
      <c r="E28" s="2" t="s">
        <v>23</v>
      </c>
      <c r="F28">
        <f>'Shophouse birthplaces 1901'!F28</f>
        <v>0</v>
      </c>
      <c r="G28">
        <f>'Shophouse birthplaces 1901'!G28</f>
        <v>0</v>
      </c>
      <c r="H28">
        <f>'Shophouse birthplaces 1901'!H28</f>
        <v>1</v>
      </c>
      <c r="L28">
        <f>'Shophouse birthplaces 1901'!I28</f>
        <v>0</v>
      </c>
      <c r="N28">
        <f>'Shophouse birthplaces 1901'!J28</f>
        <v>0</v>
      </c>
      <c r="O28">
        <f>'Shophouse birthplaces 1901'!K28</f>
        <v>0</v>
      </c>
      <c r="P28">
        <f>'Shophouse birthplaces 1901'!L28</f>
        <v>0</v>
      </c>
      <c r="R28">
        <f>'Shophouse birthplaces 1901'!M28</f>
        <v>0</v>
      </c>
      <c r="T28">
        <f>'Shophouse birthplaces 1901'!N28</f>
        <v>0</v>
      </c>
      <c r="V28">
        <f>'Shophouse birthplaces 1901'!O28</f>
        <v>0</v>
      </c>
      <c r="Y28">
        <f>'Shophouse birthplaces 1901'!P28</f>
        <v>1</v>
      </c>
      <c r="AA28">
        <f>'Shophouse birthplaces 1901'!Q28</f>
        <v>0</v>
      </c>
      <c r="AB28">
        <f>'Shophouse birthplaces 1901'!R28</f>
        <v>0</v>
      </c>
      <c r="AD28">
        <f>'Shophouse birthplaces 1901'!S28</f>
        <v>0</v>
      </c>
      <c r="AE28">
        <f>'Shophouse birthplaces 1901'!T28</f>
        <v>0</v>
      </c>
      <c r="AF28">
        <f>'Shophouse birthplaces 1901'!U28</f>
        <v>0</v>
      </c>
      <c r="AH28" s="10">
        <f>'Shophouse birthplaces 1901'!V28</f>
        <v>0</v>
      </c>
      <c r="AJ28">
        <f>'Shophouse birthplaces 1901'!W28</f>
        <v>0</v>
      </c>
      <c r="AK28">
        <f>'Shophouse birthplaces 1901'!X28</f>
        <v>0</v>
      </c>
      <c r="AM28">
        <f>'Shophouse birthplaces 1901'!Y28</f>
        <v>0</v>
      </c>
      <c r="AN28">
        <f>'Shophouse birthplaces 1901'!Z28</f>
        <v>0</v>
      </c>
      <c r="AR28" s="27"/>
      <c r="AV28" s="10">
        <f t="shared" si="2"/>
        <v>2</v>
      </c>
      <c r="AW28">
        <f>'Shophouse birthplaces 1901'!AF28</f>
        <v>2</v>
      </c>
      <c r="AX28">
        <f>'Shophouse birthplaces 1901'!AG28</f>
        <v>0</v>
      </c>
      <c r="AY28">
        <f>'Shophouse birthplaces 1901'!AH28</f>
        <v>3</v>
      </c>
      <c r="BB28">
        <f>'Shophouse birthplaces 1901'!AJ28</f>
        <v>0</v>
      </c>
      <c r="BE28">
        <f>'Shophouse birthplaces 1901'!AI28</f>
        <v>0</v>
      </c>
      <c r="BS28" s="10">
        <f t="shared" si="1"/>
        <v>5</v>
      </c>
    </row>
    <row r="29" spans="1:71" x14ac:dyDescent="0.25">
      <c r="A29" s="1">
        <v>1372</v>
      </c>
      <c r="B29" s="19" t="s">
        <v>13</v>
      </c>
      <c r="C29" s="2" t="s">
        <v>6</v>
      </c>
      <c r="D29" s="2" t="s">
        <v>9</v>
      </c>
      <c r="E29" s="2" t="s">
        <v>14</v>
      </c>
      <c r="F29">
        <f>'Shophouse birthplaces 1901'!F29</f>
        <v>2</v>
      </c>
      <c r="G29">
        <f>'Shophouse birthplaces 1901'!G29</f>
        <v>0</v>
      </c>
      <c r="H29">
        <f>'Shophouse birthplaces 1901'!H29</f>
        <v>0</v>
      </c>
      <c r="L29">
        <f>'Shophouse birthplaces 1901'!I29</f>
        <v>0</v>
      </c>
      <c r="N29">
        <f>'Shophouse birthplaces 1901'!J29</f>
        <v>0</v>
      </c>
      <c r="O29">
        <f>'Shophouse birthplaces 1901'!K29</f>
        <v>0</v>
      </c>
      <c r="P29">
        <f>'Shophouse birthplaces 1901'!L29</f>
        <v>0</v>
      </c>
      <c r="R29">
        <f>'Shophouse birthplaces 1901'!M29</f>
        <v>0</v>
      </c>
      <c r="T29">
        <f>'Shophouse birthplaces 1901'!N29</f>
        <v>0</v>
      </c>
      <c r="V29">
        <f>'Shophouse birthplaces 1901'!O29</f>
        <v>0</v>
      </c>
      <c r="Y29">
        <f>'Shophouse birthplaces 1901'!P29</f>
        <v>0</v>
      </c>
      <c r="AA29">
        <f>'Shophouse birthplaces 1901'!Q29</f>
        <v>0</v>
      </c>
      <c r="AB29">
        <f>'Shophouse birthplaces 1901'!R29</f>
        <v>0</v>
      </c>
      <c r="AD29">
        <f>'Shophouse birthplaces 1901'!S29</f>
        <v>0</v>
      </c>
      <c r="AE29">
        <f>'Shophouse birthplaces 1901'!T29</f>
        <v>0</v>
      </c>
      <c r="AF29">
        <f>'Shophouse birthplaces 1901'!U29</f>
        <v>0</v>
      </c>
      <c r="AH29" s="10">
        <f>'Shophouse birthplaces 1901'!V29</f>
        <v>0</v>
      </c>
      <c r="AJ29">
        <f>'Shophouse birthplaces 1901'!W29</f>
        <v>0</v>
      </c>
      <c r="AK29">
        <f>'Shophouse birthplaces 1901'!X29</f>
        <v>0</v>
      </c>
      <c r="AM29">
        <f>'Shophouse birthplaces 1901'!Y29</f>
        <v>0</v>
      </c>
      <c r="AN29">
        <f>'Shophouse birthplaces 1901'!Z29</f>
        <v>0</v>
      </c>
      <c r="AR29" s="27"/>
      <c r="AV29" s="10">
        <f t="shared" si="2"/>
        <v>2</v>
      </c>
      <c r="AW29">
        <f>'Shophouse birthplaces 1901'!AF29</f>
        <v>1</v>
      </c>
      <c r="AX29">
        <f>'Shophouse birthplaces 1901'!AG29</f>
        <v>0</v>
      </c>
      <c r="AY29">
        <f>'Shophouse birthplaces 1901'!AH29</f>
        <v>5</v>
      </c>
      <c r="BB29">
        <f>'Shophouse birthplaces 1901'!AJ29</f>
        <v>0</v>
      </c>
      <c r="BE29">
        <f>'Shophouse birthplaces 1901'!AI29</f>
        <v>0</v>
      </c>
      <c r="BS29" s="10">
        <f t="shared" si="1"/>
        <v>6</v>
      </c>
    </row>
    <row r="30" spans="1:71" x14ac:dyDescent="0.25">
      <c r="A30" s="1">
        <v>1424</v>
      </c>
      <c r="B30" s="19" t="s">
        <v>10</v>
      </c>
      <c r="C30" s="2" t="s">
        <v>6</v>
      </c>
      <c r="D30" s="2" t="s">
        <v>11</v>
      </c>
      <c r="E30" s="2" t="s">
        <v>12</v>
      </c>
      <c r="F30">
        <f>'Shophouse birthplaces 1901'!F30</f>
        <v>2</v>
      </c>
      <c r="G30">
        <f>'Shophouse birthplaces 1901'!G30</f>
        <v>0</v>
      </c>
      <c r="H30">
        <f>'Shophouse birthplaces 1901'!H30</f>
        <v>0</v>
      </c>
      <c r="L30">
        <f>'Shophouse birthplaces 1901'!I30</f>
        <v>0</v>
      </c>
      <c r="N30">
        <f>'Shophouse birthplaces 1901'!J30</f>
        <v>0</v>
      </c>
      <c r="O30">
        <f>'Shophouse birthplaces 1901'!K30</f>
        <v>0</v>
      </c>
      <c r="P30">
        <f>'Shophouse birthplaces 1901'!L30</f>
        <v>0</v>
      </c>
      <c r="R30">
        <f>'Shophouse birthplaces 1901'!M30</f>
        <v>0</v>
      </c>
      <c r="T30">
        <f>'Shophouse birthplaces 1901'!N30</f>
        <v>0</v>
      </c>
      <c r="V30">
        <f>'Shophouse birthplaces 1901'!O30</f>
        <v>0</v>
      </c>
      <c r="Y30">
        <f>'Shophouse birthplaces 1901'!P30</f>
        <v>0</v>
      </c>
      <c r="AA30">
        <f>'Shophouse birthplaces 1901'!Q30</f>
        <v>0</v>
      </c>
      <c r="AB30">
        <f>'Shophouse birthplaces 1901'!R30</f>
        <v>0</v>
      </c>
      <c r="AD30">
        <f>'Shophouse birthplaces 1901'!S30</f>
        <v>0</v>
      </c>
      <c r="AE30">
        <f>'Shophouse birthplaces 1901'!T30</f>
        <v>0</v>
      </c>
      <c r="AF30">
        <f>'Shophouse birthplaces 1901'!U30</f>
        <v>0</v>
      </c>
      <c r="AH30" s="10">
        <f>'Shophouse birthplaces 1901'!V30</f>
        <v>0</v>
      </c>
      <c r="AJ30">
        <f>'Shophouse birthplaces 1901'!W30</f>
        <v>0</v>
      </c>
      <c r="AK30">
        <f>'Shophouse birthplaces 1901'!X30</f>
        <v>0</v>
      </c>
      <c r="AM30">
        <f>'Shophouse birthplaces 1901'!Y30</f>
        <v>0</v>
      </c>
      <c r="AN30">
        <f>'Shophouse birthplaces 1901'!Z30</f>
        <v>0</v>
      </c>
      <c r="AR30" s="27"/>
      <c r="AV30" s="10">
        <f t="shared" si="2"/>
        <v>2</v>
      </c>
      <c r="AW30">
        <f>'Shophouse birthplaces 1901'!AF30</f>
        <v>1</v>
      </c>
      <c r="AX30">
        <f>'Shophouse birthplaces 1901'!AG30</f>
        <v>0</v>
      </c>
      <c r="AY30">
        <f>'Shophouse birthplaces 1901'!AH30</f>
        <v>0</v>
      </c>
      <c r="BB30">
        <f>'Shophouse birthplaces 1901'!AJ30</f>
        <v>0</v>
      </c>
      <c r="BE30">
        <f>'Shophouse birthplaces 1901'!AI30</f>
        <v>0</v>
      </c>
      <c r="BS30" s="10">
        <f t="shared" si="1"/>
        <v>1</v>
      </c>
    </row>
    <row r="31" spans="1:71" x14ac:dyDescent="0.25">
      <c r="A31" s="1">
        <v>1447</v>
      </c>
      <c r="B31" s="19" t="s">
        <v>72</v>
      </c>
      <c r="C31" s="2" t="s">
        <v>12</v>
      </c>
      <c r="D31" s="2" t="s">
        <v>18</v>
      </c>
      <c r="E31" s="2" t="s">
        <v>21</v>
      </c>
      <c r="F31">
        <f>'Shophouse birthplaces 1901'!F31</f>
        <v>0</v>
      </c>
      <c r="G31">
        <f>'Shophouse birthplaces 1901'!G31</f>
        <v>0</v>
      </c>
      <c r="H31">
        <f>'Shophouse birthplaces 1901'!H31</f>
        <v>3</v>
      </c>
      <c r="L31">
        <f>'Shophouse birthplaces 1901'!I31</f>
        <v>0</v>
      </c>
      <c r="N31">
        <f>'Shophouse birthplaces 1901'!J31</f>
        <v>0</v>
      </c>
      <c r="O31">
        <f>'Shophouse birthplaces 1901'!K31</f>
        <v>0</v>
      </c>
      <c r="P31">
        <f>'Shophouse birthplaces 1901'!L31</f>
        <v>0</v>
      </c>
      <c r="R31">
        <f>'Shophouse birthplaces 1901'!M31</f>
        <v>0</v>
      </c>
      <c r="T31">
        <f>'Shophouse birthplaces 1901'!N31</f>
        <v>0</v>
      </c>
      <c r="V31">
        <f>'Shophouse birthplaces 1901'!O31</f>
        <v>0</v>
      </c>
      <c r="Y31">
        <f>'Shophouse birthplaces 1901'!P31</f>
        <v>0</v>
      </c>
      <c r="AA31">
        <f>'Shophouse birthplaces 1901'!Q31</f>
        <v>0</v>
      </c>
      <c r="AB31">
        <f>'Shophouse birthplaces 1901'!R31</f>
        <v>0</v>
      </c>
      <c r="AD31">
        <f>'Shophouse birthplaces 1901'!S31</f>
        <v>0</v>
      </c>
      <c r="AE31">
        <f>'Shophouse birthplaces 1901'!T31</f>
        <v>0</v>
      </c>
      <c r="AF31">
        <f>'Shophouse birthplaces 1901'!U31</f>
        <v>0</v>
      </c>
      <c r="AH31" s="10">
        <f>'Shophouse birthplaces 1901'!V31</f>
        <v>0</v>
      </c>
      <c r="AJ31">
        <f>'Shophouse birthplaces 1901'!W31</f>
        <v>0</v>
      </c>
      <c r="AK31">
        <f>'Shophouse birthplaces 1901'!X31</f>
        <v>0</v>
      </c>
      <c r="AM31">
        <f>'Shophouse birthplaces 1901'!Y31</f>
        <v>0</v>
      </c>
      <c r="AN31">
        <f>'Shophouse birthplaces 1901'!Z31</f>
        <v>0</v>
      </c>
      <c r="AR31" s="27"/>
      <c r="AV31" s="10">
        <f t="shared" si="2"/>
        <v>3</v>
      </c>
      <c r="AW31">
        <f>'Shophouse birthplaces 1901'!AF31</f>
        <v>0</v>
      </c>
      <c r="AX31">
        <f>'Shophouse birthplaces 1901'!AG31</f>
        <v>0</v>
      </c>
      <c r="AY31">
        <f>'Shophouse birthplaces 1901'!AH31</f>
        <v>0</v>
      </c>
      <c r="BB31">
        <f>'Shophouse birthplaces 1901'!AJ31</f>
        <v>0</v>
      </c>
      <c r="BE31">
        <f>'Shophouse birthplaces 1901'!AI31</f>
        <v>1</v>
      </c>
      <c r="BS31" s="10">
        <f t="shared" si="1"/>
        <v>1</v>
      </c>
    </row>
    <row r="32" spans="1:71" x14ac:dyDescent="0.25">
      <c r="A32" s="1">
        <v>1561</v>
      </c>
      <c r="B32" s="19" t="s">
        <v>15</v>
      </c>
      <c r="C32" s="2" t="s">
        <v>75</v>
      </c>
      <c r="D32" s="2" t="s">
        <v>59</v>
      </c>
      <c r="E32" s="2" t="s">
        <v>44</v>
      </c>
      <c r="F32">
        <f>'Shophouse birthplaces 1901'!F32</f>
        <v>0</v>
      </c>
      <c r="G32">
        <f>'Shophouse birthplaces 1901'!G32</f>
        <v>0</v>
      </c>
      <c r="H32">
        <f>'Shophouse birthplaces 1901'!H32</f>
        <v>0</v>
      </c>
      <c r="L32">
        <f>'Shophouse birthplaces 1901'!I32</f>
        <v>0</v>
      </c>
      <c r="N32">
        <f>'Shophouse birthplaces 1901'!J32</f>
        <v>0</v>
      </c>
      <c r="O32">
        <f>'Shophouse birthplaces 1901'!K32</f>
        <v>0</v>
      </c>
      <c r="P32">
        <f>'Shophouse birthplaces 1901'!L32</f>
        <v>0</v>
      </c>
      <c r="R32">
        <f>'Shophouse birthplaces 1901'!M32</f>
        <v>0</v>
      </c>
      <c r="T32">
        <f>'Shophouse birthplaces 1901'!N32</f>
        <v>0</v>
      </c>
      <c r="V32">
        <f>'Shophouse birthplaces 1901'!O32</f>
        <v>0</v>
      </c>
      <c r="Y32">
        <f>'Shophouse birthplaces 1901'!P32</f>
        <v>0</v>
      </c>
      <c r="AA32">
        <f>'Shophouse birthplaces 1901'!Q32</f>
        <v>0</v>
      </c>
      <c r="AB32">
        <f>'Shophouse birthplaces 1901'!R32</f>
        <v>0</v>
      </c>
      <c r="AD32">
        <f>'Shophouse birthplaces 1901'!S32</f>
        <v>0</v>
      </c>
      <c r="AE32">
        <f>'Shophouse birthplaces 1901'!T32</f>
        <v>0</v>
      </c>
      <c r="AF32">
        <f>'Shophouse birthplaces 1901'!U32</f>
        <v>0</v>
      </c>
      <c r="AH32" s="10">
        <f>'Shophouse birthplaces 1901'!V32</f>
        <v>0</v>
      </c>
      <c r="AJ32">
        <f>'Shophouse birthplaces 1901'!W32</f>
        <v>0</v>
      </c>
      <c r="AK32">
        <f>'Shophouse birthplaces 1901'!X32</f>
        <v>0</v>
      </c>
      <c r="AM32">
        <f>'Shophouse birthplaces 1901'!Y32</f>
        <v>0</v>
      </c>
      <c r="AN32">
        <f>'Shophouse birthplaces 1901'!Z32</f>
        <v>0</v>
      </c>
      <c r="AR32" s="27"/>
      <c r="AV32" s="10">
        <f t="shared" si="2"/>
        <v>0</v>
      </c>
      <c r="AW32">
        <f>'Shophouse birthplaces 1901'!AF32</f>
        <v>0</v>
      </c>
      <c r="AX32">
        <f>'Shophouse birthplaces 1901'!AG32</f>
        <v>0</v>
      </c>
      <c r="AY32">
        <f>'Shophouse birthplaces 1901'!AH32</f>
        <v>0</v>
      </c>
      <c r="BB32">
        <f>'Shophouse birthplaces 1901'!AJ32</f>
        <v>0</v>
      </c>
      <c r="BE32">
        <f>'Shophouse birthplaces 1901'!AI32</f>
        <v>0</v>
      </c>
      <c r="BS32" s="10">
        <f t="shared" si="1"/>
        <v>0</v>
      </c>
    </row>
    <row r="33" spans="1:71" x14ac:dyDescent="0.25">
      <c r="A33" s="1">
        <v>1593</v>
      </c>
      <c r="B33" s="19" t="s">
        <v>9</v>
      </c>
      <c r="C33" s="2" t="s">
        <v>76</v>
      </c>
      <c r="D33" s="2" t="s">
        <v>77</v>
      </c>
      <c r="E33" s="2" t="s">
        <v>44</v>
      </c>
      <c r="F33">
        <f>'Shophouse birthplaces 1901'!F33</f>
        <v>1</v>
      </c>
      <c r="G33">
        <f>'Shophouse birthplaces 1901'!G33</f>
        <v>0</v>
      </c>
      <c r="H33">
        <f>'Shophouse birthplaces 1901'!H33</f>
        <v>1</v>
      </c>
      <c r="L33">
        <f>'Shophouse birthplaces 1901'!I33</f>
        <v>0</v>
      </c>
      <c r="N33">
        <f>'Shophouse birthplaces 1901'!J33</f>
        <v>0</v>
      </c>
      <c r="O33">
        <f>'Shophouse birthplaces 1901'!K33</f>
        <v>0</v>
      </c>
      <c r="P33">
        <f>'Shophouse birthplaces 1901'!L33</f>
        <v>0</v>
      </c>
      <c r="R33">
        <f>'Shophouse birthplaces 1901'!M33</f>
        <v>0</v>
      </c>
      <c r="T33">
        <f>'Shophouse birthplaces 1901'!N33</f>
        <v>0</v>
      </c>
      <c r="V33">
        <f>'Shophouse birthplaces 1901'!O33</f>
        <v>0</v>
      </c>
      <c r="Y33">
        <f>'Shophouse birthplaces 1901'!P33</f>
        <v>0</v>
      </c>
      <c r="AA33">
        <f>'Shophouse birthplaces 1901'!Q33</f>
        <v>0</v>
      </c>
      <c r="AB33">
        <f>'Shophouse birthplaces 1901'!R33</f>
        <v>0</v>
      </c>
      <c r="AD33">
        <f>'Shophouse birthplaces 1901'!S33</f>
        <v>0</v>
      </c>
      <c r="AE33">
        <f>'Shophouse birthplaces 1901'!T33</f>
        <v>0</v>
      </c>
      <c r="AF33">
        <f>'Shophouse birthplaces 1901'!U33</f>
        <v>0</v>
      </c>
      <c r="AH33" s="10">
        <f>'Shophouse birthplaces 1901'!V33</f>
        <v>0</v>
      </c>
      <c r="AJ33">
        <f>'Shophouse birthplaces 1901'!W33</f>
        <v>0</v>
      </c>
      <c r="AK33">
        <f>'Shophouse birthplaces 1901'!X33</f>
        <v>0</v>
      </c>
      <c r="AM33">
        <f>'Shophouse birthplaces 1901'!Y33</f>
        <v>0</v>
      </c>
      <c r="AN33">
        <f>'Shophouse birthplaces 1901'!Z33</f>
        <v>0</v>
      </c>
      <c r="AR33" s="27"/>
      <c r="AV33" s="10">
        <f t="shared" si="2"/>
        <v>2</v>
      </c>
      <c r="AW33">
        <f>'Shophouse birthplaces 1901'!AF33</f>
        <v>0</v>
      </c>
      <c r="AX33">
        <f>'Shophouse birthplaces 1901'!AG33</f>
        <v>0</v>
      </c>
      <c r="AY33">
        <f>'Shophouse birthplaces 1901'!AH33</f>
        <v>0</v>
      </c>
      <c r="BB33">
        <f>'Shophouse birthplaces 1901'!AJ33</f>
        <v>0</v>
      </c>
      <c r="BE33">
        <f>'Shophouse birthplaces 1901'!AI33</f>
        <v>0</v>
      </c>
      <c r="BS33" s="10">
        <f t="shared" si="1"/>
        <v>0</v>
      </c>
    </row>
    <row r="34" spans="1:71" x14ac:dyDescent="0.25">
      <c r="A34" s="1">
        <v>1597</v>
      </c>
      <c r="B34" s="19" t="s">
        <v>73</v>
      </c>
      <c r="C34" s="2" t="s">
        <v>78</v>
      </c>
      <c r="D34" s="2" t="s">
        <v>79</v>
      </c>
      <c r="E34" s="2" t="s">
        <v>44</v>
      </c>
      <c r="F34">
        <f>'Shophouse birthplaces 1901'!F34</f>
        <v>2</v>
      </c>
      <c r="G34">
        <f>'Shophouse birthplaces 1901'!G34</f>
        <v>0</v>
      </c>
      <c r="H34">
        <f>'Shophouse birthplaces 1901'!H34</f>
        <v>0</v>
      </c>
      <c r="L34">
        <f>'Shophouse birthplaces 1901'!I34</f>
        <v>0</v>
      </c>
      <c r="N34">
        <f>'Shophouse birthplaces 1901'!J34</f>
        <v>0</v>
      </c>
      <c r="O34">
        <f>'Shophouse birthplaces 1901'!K34</f>
        <v>0</v>
      </c>
      <c r="P34">
        <f>'Shophouse birthplaces 1901'!L34</f>
        <v>0</v>
      </c>
      <c r="R34">
        <f>'Shophouse birthplaces 1901'!M34</f>
        <v>0</v>
      </c>
      <c r="T34">
        <f>'Shophouse birthplaces 1901'!N34</f>
        <v>0</v>
      </c>
      <c r="V34">
        <f>'Shophouse birthplaces 1901'!O34</f>
        <v>0</v>
      </c>
      <c r="Y34">
        <f>'Shophouse birthplaces 1901'!P34</f>
        <v>0</v>
      </c>
      <c r="AA34">
        <f>'Shophouse birthplaces 1901'!Q34</f>
        <v>0</v>
      </c>
      <c r="AB34">
        <f>'Shophouse birthplaces 1901'!R34</f>
        <v>0</v>
      </c>
      <c r="AD34">
        <f>'Shophouse birthplaces 1901'!S34</f>
        <v>0</v>
      </c>
      <c r="AE34">
        <f>'Shophouse birthplaces 1901'!T34</f>
        <v>0</v>
      </c>
      <c r="AF34">
        <f>'Shophouse birthplaces 1901'!U34</f>
        <v>0</v>
      </c>
      <c r="AH34" s="10">
        <f>'Shophouse birthplaces 1901'!V34</f>
        <v>0</v>
      </c>
      <c r="AJ34">
        <f>'Shophouse birthplaces 1901'!W34</f>
        <v>0</v>
      </c>
      <c r="AK34">
        <f>'Shophouse birthplaces 1901'!X34</f>
        <v>0</v>
      </c>
      <c r="AM34">
        <f>'Shophouse birthplaces 1901'!Y34</f>
        <v>0</v>
      </c>
      <c r="AN34">
        <f>'Shophouse birthplaces 1901'!Z34</f>
        <v>0</v>
      </c>
      <c r="AR34" s="27"/>
      <c r="AV34" s="10">
        <f t="shared" si="2"/>
        <v>2</v>
      </c>
      <c r="AW34">
        <f>'Shophouse birthplaces 1901'!AF34</f>
        <v>2</v>
      </c>
      <c r="AX34">
        <f>'Shophouse birthplaces 1901'!AG34</f>
        <v>0</v>
      </c>
      <c r="AY34">
        <f>'Shophouse birthplaces 1901'!AH34</f>
        <v>0</v>
      </c>
      <c r="BB34">
        <f>'Shophouse birthplaces 1901'!AJ34</f>
        <v>0</v>
      </c>
      <c r="BE34">
        <f>'Shophouse birthplaces 1901'!AI34</f>
        <v>0</v>
      </c>
      <c r="BS34" s="10">
        <f t="shared" si="1"/>
        <v>2</v>
      </c>
    </row>
    <row r="35" spans="1:71" x14ac:dyDescent="0.25">
      <c r="A35" s="1">
        <v>1605</v>
      </c>
      <c r="B35" s="19" t="s">
        <v>15</v>
      </c>
      <c r="C35" s="2" t="s">
        <v>80</v>
      </c>
      <c r="D35" s="2" t="s">
        <v>66</v>
      </c>
      <c r="E35" s="2" t="s">
        <v>44</v>
      </c>
      <c r="F35">
        <f>'Shophouse birthplaces 1901'!F35</f>
        <v>0</v>
      </c>
      <c r="G35">
        <f>'Shophouse birthplaces 1901'!G35</f>
        <v>1</v>
      </c>
      <c r="H35">
        <f>'Shophouse birthplaces 1901'!H35</f>
        <v>0</v>
      </c>
      <c r="L35">
        <f>'Shophouse birthplaces 1901'!I35</f>
        <v>0</v>
      </c>
      <c r="N35">
        <f>'Shophouse birthplaces 1901'!J35</f>
        <v>0</v>
      </c>
      <c r="O35">
        <f>'Shophouse birthplaces 1901'!K35</f>
        <v>1</v>
      </c>
      <c r="P35">
        <f>'Shophouse birthplaces 1901'!L35</f>
        <v>0</v>
      </c>
      <c r="R35">
        <f>'Shophouse birthplaces 1901'!M35</f>
        <v>0</v>
      </c>
      <c r="T35">
        <f>'Shophouse birthplaces 1901'!N35</f>
        <v>0</v>
      </c>
      <c r="V35">
        <f>'Shophouse birthplaces 1901'!O35</f>
        <v>0</v>
      </c>
      <c r="Y35">
        <f>'Shophouse birthplaces 1901'!P35</f>
        <v>0</v>
      </c>
      <c r="AA35">
        <f>'Shophouse birthplaces 1901'!Q35</f>
        <v>0</v>
      </c>
      <c r="AB35">
        <f>'Shophouse birthplaces 1901'!R35</f>
        <v>0</v>
      </c>
      <c r="AD35">
        <f>'Shophouse birthplaces 1901'!S35</f>
        <v>0</v>
      </c>
      <c r="AE35">
        <f>'Shophouse birthplaces 1901'!T35</f>
        <v>0</v>
      </c>
      <c r="AF35">
        <f>'Shophouse birthplaces 1901'!U35</f>
        <v>0</v>
      </c>
      <c r="AH35" s="10">
        <f>'Shophouse birthplaces 1901'!V35</f>
        <v>0</v>
      </c>
      <c r="AJ35">
        <f>'Shophouse birthplaces 1901'!W35</f>
        <v>0</v>
      </c>
      <c r="AK35">
        <f>'Shophouse birthplaces 1901'!X35</f>
        <v>0</v>
      </c>
      <c r="AM35">
        <f>'Shophouse birthplaces 1901'!Y35</f>
        <v>0</v>
      </c>
      <c r="AN35">
        <f>'Shophouse birthplaces 1901'!Z35</f>
        <v>0</v>
      </c>
      <c r="AR35" s="27"/>
      <c r="AV35" s="10">
        <f t="shared" si="2"/>
        <v>2</v>
      </c>
      <c r="AW35">
        <f>'Shophouse birthplaces 1901'!AF35</f>
        <v>2</v>
      </c>
      <c r="AX35">
        <f>'Shophouse birthplaces 1901'!AG35</f>
        <v>0</v>
      </c>
      <c r="AY35">
        <f>'Shophouse birthplaces 1901'!AH35</f>
        <v>0</v>
      </c>
      <c r="BB35">
        <f>'Shophouse birthplaces 1901'!AJ35</f>
        <v>0</v>
      </c>
      <c r="BE35">
        <f>'Shophouse birthplaces 1901'!AI35</f>
        <v>0</v>
      </c>
      <c r="BS35" s="10">
        <f t="shared" ref="BS35:BS66" si="3">SUM(AW35:BR35)</f>
        <v>2</v>
      </c>
    </row>
    <row r="36" spans="1:71" x14ac:dyDescent="0.25">
      <c r="A36" s="1">
        <v>1620</v>
      </c>
      <c r="B36" s="19" t="s">
        <v>15</v>
      </c>
      <c r="C36" s="2" t="s">
        <v>81</v>
      </c>
      <c r="D36" s="2" t="s">
        <v>82</v>
      </c>
      <c r="E36" s="2" t="s">
        <v>44</v>
      </c>
      <c r="F36">
        <f>'Shophouse birthplaces 1901'!F36</f>
        <v>0</v>
      </c>
      <c r="G36">
        <f>'Shophouse birthplaces 1901'!G36</f>
        <v>0</v>
      </c>
      <c r="H36">
        <f>'Shophouse birthplaces 1901'!H36</f>
        <v>0</v>
      </c>
      <c r="L36">
        <f>'Shophouse birthplaces 1901'!I36</f>
        <v>0</v>
      </c>
      <c r="N36">
        <f>'Shophouse birthplaces 1901'!J36</f>
        <v>2</v>
      </c>
      <c r="O36">
        <f>'Shophouse birthplaces 1901'!K36</f>
        <v>0</v>
      </c>
      <c r="P36">
        <f>'Shophouse birthplaces 1901'!L36</f>
        <v>0</v>
      </c>
      <c r="R36">
        <f>'Shophouse birthplaces 1901'!M36</f>
        <v>0</v>
      </c>
      <c r="T36">
        <f>'Shophouse birthplaces 1901'!N36</f>
        <v>0</v>
      </c>
      <c r="V36">
        <f>'Shophouse birthplaces 1901'!O36</f>
        <v>0</v>
      </c>
      <c r="Y36">
        <f>'Shophouse birthplaces 1901'!P36</f>
        <v>0</v>
      </c>
      <c r="AA36">
        <f>'Shophouse birthplaces 1901'!Q36</f>
        <v>0</v>
      </c>
      <c r="AB36">
        <f>'Shophouse birthplaces 1901'!R36</f>
        <v>0</v>
      </c>
      <c r="AD36">
        <f>'Shophouse birthplaces 1901'!S36</f>
        <v>0</v>
      </c>
      <c r="AE36">
        <f>'Shophouse birthplaces 1901'!T36</f>
        <v>0</v>
      </c>
      <c r="AF36">
        <f>'Shophouse birthplaces 1901'!U36</f>
        <v>0</v>
      </c>
      <c r="AH36" s="10">
        <f>'Shophouse birthplaces 1901'!V36</f>
        <v>0</v>
      </c>
      <c r="AJ36">
        <f>'Shophouse birthplaces 1901'!W36</f>
        <v>0</v>
      </c>
      <c r="AK36">
        <f>'Shophouse birthplaces 1901'!X36</f>
        <v>0</v>
      </c>
      <c r="AM36">
        <f>'Shophouse birthplaces 1901'!Y36</f>
        <v>0</v>
      </c>
      <c r="AN36">
        <f>'Shophouse birthplaces 1901'!Z36</f>
        <v>0</v>
      </c>
      <c r="AR36" s="27"/>
      <c r="AV36" s="10">
        <f t="shared" si="2"/>
        <v>2</v>
      </c>
      <c r="AW36">
        <f>'Shophouse birthplaces 1901'!AF36</f>
        <v>0</v>
      </c>
      <c r="AX36">
        <f>'Shophouse birthplaces 1901'!AG36</f>
        <v>0</v>
      </c>
      <c r="AY36">
        <f>'Shophouse birthplaces 1901'!AH36</f>
        <v>0</v>
      </c>
      <c r="BB36">
        <f>'Shophouse birthplaces 1901'!AJ36</f>
        <v>0</v>
      </c>
      <c r="BE36">
        <f>'Shophouse birthplaces 1901'!AI36</f>
        <v>1</v>
      </c>
      <c r="BR36" s="27"/>
      <c r="BS36" s="10">
        <f t="shared" si="3"/>
        <v>1</v>
      </c>
    </row>
    <row r="37" spans="1:71" x14ac:dyDescent="0.25">
      <c r="A37" s="1">
        <v>1628</v>
      </c>
      <c r="B37" s="19" t="s">
        <v>9</v>
      </c>
      <c r="C37" s="2" t="s">
        <v>81</v>
      </c>
      <c r="D37" s="2" t="s">
        <v>83</v>
      </c>
      <c r="E37" s="2" t="s">
        <v>44</v>
      </c>
      <c r="F37">
        <f>'Shophouse birthplaces 1901'!F37</f>
        <v>0</v>
      </c>
      <c r="G37">
        <f>'Shophouse birthplaces 1901'!G37</f>
        <v>0</v>
      </c>
      <c r="H37">
        <f>'Shophouse birthplaces 1901'!H37</f>
        <v>2</v>
      </c>
      <c r="L37">
        <f>'Shophouse birthplaces 1901'!I37</f>
        <v>0</v>
      </c>
      <c r="N37">
        <f>'Shophouse birthplaces 1901'!J37</f>
        <v>0</v>
      </c>
      <c r="O37">
        <f>'Shophouse birthplaces 1901'!K37</f>
        <v>0</v>
      </c>
      <c r="P37">
        <f>'Shophouse birthplaces 1901'!L37</f>
        <v>0</v>
      </c>
      <c r="R37">
        <f>'Shophouse birthplaces 1901'!M37</f>
        <v>0</v>
      </c>
      <c r="T37">
        <f>'Shophouse birthplaces 1901'!N37</f>
        <v>0</v>
      </c>
      <c r="V37">
        <f>'Shophouse birthplaces 1901'!O37</f>
        <v>0</v>
      </c>
      <c r="Y37">
        <f>'Shophouse birthplaces 1901'!P37</f>
        <v>0</v>
      </c>
      <c r="AA37">
        <f>'Shophouse birthplaces 1901'!Q37</f>
        <v>0</v>
      </c>
      <c r="AB37">
        <f>'Shophouse birthplaces 1901'!R37</f>
        <v>0</v>
      </c>
      <c r="AD37">
        <f>'Shophouse birthplaces 1901'!S37</f>
        <v>0</v>
      </c>
      <c r="AE37">
        <f>'Shophouse birthplaces 1901'!T37</f>
        <v>0</v>
      </c>
      <c r="AF37">
        <f>'Shophouse birthplaces 1901'!U37</f>
        <v>0</v>
      </c>
      <c r="AH37" s="10">
        <f>'Shophouse birthplaces 1901'!V37</f>
        <v>0</v>
      </c>
      <c r="AJ37">
        <f>'Shophouse birthplaces 1901'!W37</f>
        <v>0</v>
      </c>
      <c r="AK37">
        <f>'Shophouse birthplaces 1901'!X37</f>
        <v>0</v>
      </c>
      <c r="AM37">
        <f>'Shophouse birthplaces 1901'!Y37</f>
        <v>0</v>
      </c>
      <c r="AN37">
        <f>'Shophouse birthplaces 1901'!Z37</f>
        <v>0</v>
      </c>
      <c r="AR37" s="27"/>
      <c r="AT37">
        <v>1</v>
      </c>
      <c r="AV37" s="10">
        <f t="shared" si="2"/>
        <v>3</v>
      </c>
      <c r="AW37">
        <f>'Shophouse birthplaces 1901'!AF37</f>
        <v>0</v>
      </c>
      <c r="AX37">
        <f>'Shophouse birthplaces 1901'!AG37</f>
        <v>0</v>
      </c>
      <c r="AY37">
        <f>'Shophouse birthplaces 1901'!AH37</f>
        <v>1</v>
      </c>
      <c r="BB37">
        <f>'Shophouse birthplaces 1901'!AJ37</f>
        <v>0</v>
      </c>
      <c r="BE37">
        <f>'Shophouse birthplaces 1901'!AI37</f>
        <v>0</v>
      </c>
      <c r="BS37" s="10">
        <f t="shared" si="3"/>
        <v>1</v>
      </c>
    </row>
    <row r="38" spans="1:71" x14ac:dyDescent="0.25">
      <c r="A38" s="28">
        <v>1640</v>
      </c>
      <c r="B38" s="24" t="s">
        <v>9</v>
      </c>
      <c r="C38" s="26" t="s">
        <v>84</v>
      </c>
      <c r="D38" s="26" t="s">
        <v>85</v>
      </c>
      <c r="E38" s="26" t="s">
        <v>44</v>
      </c>
      <c r="F38">
        <f>'Shophouse birthplaces 1901'!F38</f>
        <v>3</v>
      </c>
      <c r="G38">
        <f>'Shophouse birthplaces 1901'!G38</f>
        <v>0</v>
      </c>
      <c r="H38">
        <f>'Shophouse birthplaces 1901'!H38</f>
        <v>0</v>
      </c>
      <c r="L38">
        <f>'Shophouse birthplaces 1901'!I38</f>
        <v>0</v>
      </c>
      <c r="N38">
        <f>'Shophouse birthplaces 1901'!J38</f>
        <v>0</v>
      </c>
      <c r="O38">
        <f>'Shophouse birthplaces 1901'!K38</f>
        <v>0</v>
      </c>
      <c r="P38">
        <f>'Shophouse birthplaces 1901'!L38</f>
        <v>0</v>
      </c>
      <c r="R38">
        <f>'Shophouse birthplaces 1901'!M38</f>
        <v>0</v>
      </c>
      <c r="T38">
        <f>'Shophouse birthplaces 1901'!N38</f>
        <v>0</v>
      </c>
      <c r="V38">
        <f>'Shophouse birthplaces 1901'!O38</f>
        <v>0</v>
      </c>
      <c r="Y38">
        <f>'Shophouse birthplaces 1901'!P38</f>
        <v>0</v>
      </c>
      <c r="AA38">
        <f>'Shophouse birthplaces 1901'!Q38</f>
        <v>0</v>
      </c>
      <c r="AB38">
        <f>'Shophouse birthplaces 1901'!R38</f>
        <v>0</v>
      </c>
      <c r="AD38">
        <f>'Shophouse birthplaces 1901'!S38</f>
        <v>0</v>
      </c>
      <c r="AE38">
        <f>'Shophouse birthplaces 1901'!T38</f>
        <v>0</v>
      </c>
      <c r="AF38">
        <f>'Shophouse birthplaces 1901'!U38</f>
        <v>0</v>
      </c>
      <c r="AH38" s="10">
        <f>'Shophouse birthplaces 1901'!V38</f>
        <v>0</v>
      </c>
      <c r="AJ38">
        <f>'Shophouse birthplaces 1901'!W38</f>
        <v>0</v>
      </c>
      <c r="AK38">
        <f>'Shophouse birthplaces 1901'!X38</f>
        <v>0</v>
      </c>
      <c r="AM38">
        <f>'Shophouse birthplaces 1901'!Y38</f>
        <v>0</v>
      </c>
      <c r="AN38">
        <f>'Shophouse birthplaces 1901'!Z38</f>
        <v>0</v>
      </c>
      <c r="AR38" s="27"/>
      <c r="AS38" s="27"/>
      <c r="AT38" s="27"/>
      <c r="AV38" s="10">
        <f t="shared" si="2"/>
        <v>3</v>
      </c>
      <c r="AW38">
        <f>'Shophouse birthplaces 1901'!AF38</f>
        <v>2</v>
      </c>
      <c r="AX38">
        <f>'Shophouse birthplaces 1901'!AG38</f>
        <v>0</v>
      </c>
      <c r="AY38">
        <f>'Shophouse birthplaces 1901'!AH38</f>
        <v>0</v>
      </c>
      <c r="BB38">
        <f>'Shophouse birthplaces 1901'!AJ38</f>
        <v>0</v>
      </c>
      <c r="BE38">
        <f>'Shophouse birthplaces 1901'!AI38</f>
        <v>0</v>
      </c>
      <c r="BS38" s="10">
        <f t="shared" si="3"/>
        <v>2</v>
      </c>
    </row>
    <row r="39" spans="1:71" x14ac:dyDescent="0.25">
      <c r="A39" s="1">
        <v>1663</v>
      </c>
      <c r="B39" s="19" t="s">
        <v>82</v>
      </c>
      <c r="C39" s="2" t="s">
        <v>86</v>
      </c>
      <c r="D39" s="2" t="s">
        <v>15</v>
      </c>
      <c r="E39" s="2" t="s">
        <v>23</v>
      </c>
      <c r="F39">
        <f>'Shophouse birthplaces 1901'!F39</f>
        <v>1</v>
      </c>
      <c r="G39">
        <f>'Shophouse birthplaces 1901'!G39</f>
        <v>1</v>
      </c>
      <c r="H39">
        <f>'Shophouse birthplaces 1901'!H39</f>
        <v>0</v>
      </c>
      <c r="L39">
        <f>'Shophouse birthplaces 1901'!I39</f>
        <v>0</v>
      </c>
      <c r="N39">
        <f>'Shophouse birthplaces 1901'!J39</f>
        <v>0</v>
      </c>
      <c r="O39">
        <f>'Shophouse birthplaces 1901'!K39</f>
        <v>0</v>
      </c>
      <c r="P39">
        <f>'Shophouse birthplaces 1901'!L39</f>
        <v>0</v>
      </c>
      <c r="R39">
        <f>'Shophouse birthplaces 1901'!M39</f>
        <v>1</v>
      </c>
      <c r="T39">
        <f>'Shophouse birthplaces 1901'!N39</f>
        <v>0</v>
      </c>
      <c r="V39">
        <f>'Shophouse birthplaces 1901'!O39</f>
        <v>0</v>
      </c>
      <c r="Y39">
        <f>'Shophouse birthplaces 1901'!P39</f>
        <v>0</v>
      </c>
      <c r="AA39">
        <f>'Shophouse birthplaces 1901'!Q39</f>
        <v>0</v>
      </c>
      <c r="AB39">
        <f>'Shophouse birthplaces 1901'!R39</f>
        <v>0</v>
      </c>
      <c r="AD39">
        <f>'Shophouse birthplaces 1901'!S39</f>
        <v>0</v>
      </c>
      <c r="AE39">
        <f>'Shophouse birthplaces 1901'!T39</f>
        <v>0</v>
      </c>
      <c r="AF39">
        <f>'Shophouse birthplaces 1901'!U39</f>
        <v>0</v>
      </c>
      <c r="AH39" s="10">
        <f>'Shophouse birthplaces 1901'!V39</f>
        <v>0</v>
      </c>
      <c r="AJ39">
        <f>'Shophouse birthplaces 1901'!W39</f>
        <v>0</v>
      </c>
      <c r="AK39">
        <f>'Shophouse birthplaces 1901'!X39</f>
        <v>0</v>
      </c>
      <c r="AM39">
        <f>'Shophouse birthplaces 1901'!Y39</f>
        <v>0</v>
      </c>
      <c r="AN39">
        <f>'Shophouse birthplaces 1901'!Z39</f>
        <v>0</v>
      </c>
      <c r="AR39" s="27"/>
      <c r="AV39" s="10">
        <f t="shared" si="2"/>
        <v>3</v>
      </c>
      <c r="AW39">
        <f>'Shophouse birthplaces 1901'!AF39</f>
        <v>4</v>
      </c>
      <c r="AX39">
        <f>'Shophouse birthplaces 1901'!AG39</f>
        <v>0</v>
      </c>
      <c r="AY39">
        <f>'Shophouse birthplaces 1901'!AH39</f>
        <v>0</v>
      </c>
      <c r="BB39">
        <f>'Shophouse birthplaces 1901'!AJ39</f>
        <v>0</v>
      </c>
      <c r="BE39">
        <f>'Shophouse birthplaces 1901'!AI39</f>
        <v>0</v>
      </c>
      <c r="BS39" s="10">
        <f t="shared" si="3"/>
        <v>4</v>
      </c>
    </row>
    <row r="40" spans="1:71" x14ac:dyDescent="0.25">
      <c r="A40" s="1">
        <v>1761</v>
      </c>
      <c r="B40" s="19" t="s">
        <v>9</v>
      </c>
      <c r="C40" s="2" t="s">
        <v>88</v>
      </c>
      <c r="D40" s="2" t="s">
        <v>18</v>
      </c>
      <c r="E40" s="2" t="s">
        <v>6</v>
      </c>
      <c r="F40">
        <f>'Shophouse birthplaces 1901'!F40</f>
        <v>0</v>
      </c>
      <c r="G40">
        <f>'Shophouse birthplaces 1901'!G40</f>
        <v>2</v>
      </c>
      <c r="H40">
        <f>'Shophouse birthplaces 1901'!H40</f>
        <v>0</v>
      </c>
      <c r="L40">
        <f>'Shophouse birthplaces 1901'!I40</f>
        <v>0</v>
      </c>
      <c r="N40">
        <f>'Shophouse birthplaces 1901'!J40</f>
        <v>0</v>
      </c>
      <c r="O40">
        <f>'Shophouse birthplaces 1901'!K40</f>
        <v>0</v>
      </c>
      <c r="P40">
        <f>'Shophouse birthplaces 1901'!L40</f>
        <v>0</v>
      </c>
      <c r="R40">
        <f>'Shophouse birthplaces 1901'!M40</f>
        <v>0</v>
      </c>
      <c r="T40">
        <f>'Shophouse birthplaces 1901'!N40</f>
        <v>0</v>
      </c>
      <c r="V40">
        <f>'Shophouse birthplaces 1901'!O40</f>
        <v>0</v>
      </c>
      <c r="Y40">
        <f>'Shophouse birthplaces 1901'!P40</f>
        <v>0</v>
      </c>
      <c r="AA40">
        <f>'Shophouse birthplaces 1901'!Q40</f>
        <v>0</v>
      </c>
      <c r="AB40">
        <f>'Shophouse birthplaces 1901'!R40</f>
        <v>0</v>
      </c>
      <c r="AD40">
        <f>'Shophouse birthplaces 1901'!S40</f>
        <v>0</v>
      </c>
      <c r="AE40">
        <f>'Shophouse birthplaces 1901'!T40</f>
        <v>0</v>
      </c>
      <c r="AF40">
        <f>'Shophouse birthplaces 1901'!U40</f>
        <v>0</v>
      </c>
      <c r="AH40" s="10">
        <f>'Shophouse birthplaces 1901'!V40</f>
        <v>0</v>
      </c>
      <c r="AJ40">
        <f>'Shophouse birthplaces 1901'!W40</f>
        <v>0</v>
      </c>
      <c r="AK40">
        <f>'Shophouse birthplaces 1901'!X40</f>
        <v>0</v>
      </c>
      <c r="AM40">
        <f>'Shophouse birthplaces 1901'!Y40</f>
        <v>0</v>
      </c>
      <c r="AN40">
        <f>'Shophouse birthplaces 1901'!Z40</f>
        <v>0</v>
      </c>
      <c r="AR40" s="27"/>
      <c r="AV40" s="10">
        <f t="shared" si="2"/>
        <v>2</v>
      </c>
      <c r="AW40">
        <f>'Shophouse birthplaces 1901'!AF40</f>
        <v>0</v>
      </c>
      <c r="AX40">
        <f>'Shophouse birthplaces 1901'!AG40</f>
        <v>3</v>
      </c>
      <c r="AY40">
        <f>'Shophouse birthplaces 1901'!AH40</f>
        <v>0</v>
      </c>
      <c r="BB40">
        <f>'Shophouse birthplaces 1901'!AJ40</f>
        <v>0</v>
      </c>
      <c r="BE40">
        <f>'Shophouse birthplaces 1901'!AI40</f>
        <v>0</v>
      </c>
      <c r="BS40" s="10">
        <f t="shared" si="3"/>
        <v>3</v>
      </c>
    </row>
    <row r="41" spans="1:71" x14ac:dyDescent="0.25">
      <c r="A41" s="1">
        <v>1798</v>
      </c>
      <c r="B41" s="19" t="s">
        <v>59</v>
      </c>
      <c r="C41" s="2" t="s">
        <v>91</v>
      </c>
      <c r="D41" s="2" t="s">
        <v>64</v>
      </c>
      <c r="E41" s="2" t="s">
        <v>86</v>
      </c>
      <c r="F41">
        <f>'Shophouse birthplaces 1901'!F41</f>
        <v>3</v>
      </c>
      <c r="G41">
        <f>'Shophouse birthplaces 1901'!G41</f>
        <v>0</v>
      </c>
      <c r="H41">
        <f>'Shophouse birthplaces 1901'!H41</f>
        <v>0</v>
      </c>
      <c r="L41">
        <f>'Shophouse birthplaces 1901'!I41</f>
        <v>0</v>
      </c>
      <c r="N41">
        <f>'Shophouse birthplaces 1901'!J41</f>
        <v>0</v>
      </c>
      <c r="O41">
        <f>'Shophouse birthplaces 1901'!K41</f>
        <v>0</v>
      </c>
      <c r="P41">
        <f>'Shophouse birthplaces 1901'!L41</f>
        <v>0</v>
      </c>
      <c r="R41">
        <f>'Shophouse birthplaces 1901'!M41</f>
        <v>0</v>
      </c>
      <c r="T41">
        <f>'Shophouse birthplaces 1901'!N41</f>
        <v>0</v>
      </c>
      <c r="V41">
        <f>'Shophouse birthplaces 1901'!O41</f>
        <v>0</v>
      </c>
      <c r="Y41">
        <f>'Shophouse birthplaces 1901'!P41</f>
        <v>0</v>
      </c>
      <c r="AA41">
        <f>'Shophouse birthplaces 1901'!Q41</f>
        <v>0</v>
      </c>
      <c r="AB41">
        <f>'Shophouse birthplaces 1901'!R41</f>
        <v>0</v>
      </c>
      <c r="AD41">
        <f>'Shophouse birthplaces 1901'!S41</f>
        <v>0</v>
      </c>
      <c r="AE41">
        <f>'Shophouse birthplaces 1901'!T41</f>
        <v>0</v>
      </c>
      <c r="AF41">
        <f>'Shophouse birthplaces 1901'!U41</f>
        <v>0</v>
      </c>
      <c r="AH41" s="10">
        <f>'Shophouse birthplaces 1901'!V41</f>
        <v>0</v>
      </c>
      <c r="AJ41">
        <f>'Shophouse birthplaces 1901'!W41</f>
        <v>0</v>
      </c>
      <c r="AK41">
        <f>'Shophouse birthplaces 1901'!X41</f>
        <v>0</v>
      </c>
      <c r="AM41">
        <f>'Shophouse birthplaces 1901'!Y41</f>
        <v>0</v>
      </c>
      <c r="AN41">
        <f>'Shophouse birthplaces 1901'!Z41</f>
        <v>0</v>
      </c>
      <c r="AR41" s="27"/>
      <c r="AV41" s="10">
        <f t="shared" si="2"/>
        <v>3</v>
      </c>
      <c r="AW41">
        <f>'Shophouse birthplaces 1901'!AF41</f>
        <v>1</v>
      </c>
      <c r="AX41">
        <f>'Shophouse birthplaces 1901'!AG41</f>
        <v>0</v>
      </c>
      <c r="AY41">
        <f>'Shophouse birthplaces 1901'!AH41</f>
        <v>0</v>
      </c>
      <c r="BB41">
        <f>'Shophouse birthplaces 1901'!AJ41</f>
        <v>0</v>
      </c>
      <c r="BE41">
        <f>'Shophouse birthplaces 1901'!AI41</f>
        <v>0</v>
      </c>
      <c r="BS41" s="10">
        <f t="shared" si="3"/>
        <v>1</v>
      </c>
    </row>
    <row r="42" spans="1:71" x14ac:dyDescent="0.25">
      <c r="A42" s="1">
        <v>1799</v>
      </c>
      <c r="B42" s="19" t="s">
        <v>93</v>
      </c>
      <c r="C42" s="2" t="s">
        <v>91</v>
      </c>
      <c r="D42" s="2" t="s">
        <v>53</v>
      </c>
      <c r="E42" s="2" t="s">
        <v>22</v>
      </c>
      <c r="F42">
        <f>'Shophouse birthplaces 1901'!F42</f>
        <v>2</v>
      </c>
      <c r="G42">
        <f>'Shophouse birthplaces 1901'!G42</f>
        <v>1</v>
      </c>
      <c r="H42">
        <f>'Shophouse birthplaces 1901'!H42</f>
        <v>0</v>
      </c>
      <c r="L42">
        <f>'Shophouse birthplaces 1901'!I42</f>
        <v>0</v>
      </c>
      <c r="N42">
        <f>'Shophouse birthplaces 1901'!J42</f>
        <v>0</v>
      </c>
      <c r="O42">
        <f>'Shophouse birthplaces 1901'!K42</f>
        <v>0</v>
      </c>
      <c r="P42">
        <f>'Shophouse birthplaces 1901'!L42</f>
        <v>0</v>
      </c>
      <c r="R42">
        <f>'Shophouse birthplaces 1901'!M42</f>
        <v>0</v>
      </c>
      <c r="T42">
        <f>'Shophouse birthplaces 1901'!N42</f>
        <v>0</v>
      </c>
      <c r="V42">
        <f>'Shophouse birthplaces 1901'!O42</f>
        <v>0</v>
      </c>
      <c r="Y42">
        <f>'Shophouse birthplaces 1901'!P42</f>
        <v>0</v>
      </c>
      <c r="AA42">
        <f>'Shophouse birthplaces 1901'!Q42</f>
        <v>0</v>
      </c>
      <c r="AB42">
        <f>'Shophouse birthplaces 1901'!R42</f>
        <v>0</v>
      </c>
      <c r="AD42">
        <f>'Shophouse birthplaces 1901'!S42</f>
        <v>0</v>
      </c>
      <c r="AE42">
        <f>'Shophouse birthplaces 1901'!T42</f>
        <v>0</v>
      </c>
      <c r="AF42">
        <f>'Shophouse birthplaces 1901'!U42</f>
        <v>0</v>
      </c>
      <c r="AH42" s="10">
        <f>'Shophouse birthplaces 1901'!V42</f>
        <v>0</v>
      </c>
      <c r="AJ42">
        <f>'Shophouse birthplaces 1901'!W42</f>
        <v>0</v>
      </c>
      <c r="AK42">
        <f>'Shophouse birthplaces 1901'!X42</f>
        <v>0</v>
      </c>
      <c r="AM42">
        <f>'Shophouse birthplaces 1901'!Y42</f>
        <v>0</v>
      </c>
      <c r="AN42">
        <f>'Shophouse birthplaces 1901'!Z42</f>
        <v>0</v>
      </c>
      <c r="AR42" s="27"/>
      <c r="AV42" s="10">
        <f t="shared" si="2"/>
        <v>3</v>
      </c>
      <c r="AW42">
        <f>'Shophouse birthplaces 1901'!AF42</f>
        <v>4</v>
      </c>
      <c r="AX42">
        <f>'Shophouse birthplaces 1901'!AG42</f>
        <v>0</v>
      </c>
      <c r="AY42">
        <f>'Shophouse birthplaces 1901'!AH42</f>
        <v>0</v>
      </c>
      <c r="BB42">
        <f>'Shophouse birthplaces 1901'!AJ42</f>
        <v>0</v>
      </c>
      <c r="BE42">
        <f>'Shophouse birthplaces 1901'!AI42</f>
        <v>0</v>
      </c>
      <c r="BS42" s="10">
        <f t="shared" si="3"/>
        <v>4</v>
      </c>
    </row>
    <row r="43" spans="1:71" x14ac:dyDescent="0.25">
      <c r="A43" s="1">
        <v>1800</v>
      </c>
      <c r="B43" s="19" t="s">
        <v>94</v>
      </c>
      <c r="C43" s="2" t="s">
        <v>91</v>
      </c>
      <c r="D43" s="2" t="s">
        <v>95</v>
      </c>
      <c r="E43" s="2" t="s">
        <v>55</v>
      </c>
      <c r="F43">
        <f>'Shophouse birthplaces 1901'!F43</f>
        <v>0</v>
      </c>
      <c r="G43">
        <f>'Shophouse birthplaces 1901'!G43</f>
        <v>0</v>
      </c>
      <c r="H43">
        <f>'Shophouse birthplaces 1901'!H43</f>
        <v>5</v>
      </c>
      <c r="L43">
        <f>'Shophouse birthplaces 1901'!I43</f>
        <v>0</v>
      </c>
      <c r="N43">
        <f>'Shophouse birthplaces 1901'!J43</f>
        <v>0</v>
      </c>
      <c r="O43">
        <f>'Shophouse birthplaces 1901'!K43</f>
        <v>0</v>
      </c>
      <c r="P43">
        <f>'Shophouse birthplaces 1901'!L43</f>
        <v>0</v>
      </c>
      <c r="R43">
        <f>'Shophouse birthplaces 1901'!M43</f>
        <v>0</v>
      </c>
      <c r="T43">
        <f>'Shophouse birthplaces 1901'!N43</f>
        <v>0</v>
      </c>
      <c r="V43">
        <f>'Shophouse birthplaces 1901'!O43</f>
        <v>0</v>
      </c>
      <c r="Y43">
        <f>'Shophouse birthplaces 1901'!P43</f>
        <v>0</v>
      </c>
      <c r="AA43">
        <f>'Shophouse birthplaces 1901'!Q43</f>
        <v>0</v>
      </c>
      <c r="AB43">
        <f>'Shophouse birthplaces 1901'!R43</f>
        <v>0</v>
      </c>
      <c r="AD43">
        <f>'Shophouse birthplaces 1901'!S43</f>
        <v>0</v>
      </c>
      <c r="AE43">
        <f>'Shophouse birthplaces 1901'!T43</f>
        <v>0</v>
      </c>
      <c r="AF43">
        <f>'Shophouse birthplaces 1901'!U43</f>
        <v>0</v>
      </c>
      <c r="AH43" s="10">
        <f>'Shophouse birthplaces 1901'!V43</f>
        <v>0</v>
      </c>
      <c r="AJ43">
        <f>'Shophouse birthplaces 1901'!W43</f>
        <v>0</v>
      </c>
      <c r="AK43">
        <f>'Shophouse birthplaces 1901'!X43</f>
        <v>0</v>
      </c>
      <c r="AM43">
        <f>'Shophouse birthplaces 1901'!Y43</f>
        <v>0</v>
      </c>
      <c r="AN43">
        <f>'Shophouse birthplaces 1901'!Z43</f>
        <v>0</v>
      </c>
      <c r="AR43" s="27"/>
      <c r="AV43" s="10">
        <f t="shared" si="2"/>
        <v>5</v>
      </c>
      <c r="AW43">
        <f>'Shophouse birthplaces 1901'!AF43</f>
        <v>0</v>
      </c>
      <c r="AX43">
        <f>'Shophouse birthplaces 1901'!AG43</f>
        <v>0</v>
      </c>
      <c r="AY43">
        <f>'Shophouse birthplaces 1901'!AH43</f>
        <v>0</v>
      </c>
      <c r="BB43">
        <f>'Shophouse birthplaces 1901'!AJ43</f>
        <v>0</v>
      </c>
      <c r="BE43">
        <f>'Shophouse birthplaces 1901'!AI43</f>
        <v>0</v>
      </c>
      <c r="BS43" s="10">
        <f t="shared" si="3"/>
        <v>0</v>
      </c>
    </row>
    <row r="44" spans="1:71" x14ac:dyDescent="0.25">
      <c r="A44" s="1">
        <v>1801</v>
      </c>
      <c r="B44" s="19" t="s">
        <v>96</v>
      </c>
      <c r="C44" s="2" t="s">
        <v>91</v>
      </c>
      <c r="D44" s="2" t="s">
        <v>97</v>
      </c>
      <c r="E44" s="2" t="s">
        <v>55</v>
      </c>
      <c r="F44">
        <f>'Shophouse birthplaces 1901'!F44</f>
        <v>1</v>
      </c>
      <c r="G44">
        <f>'Shophouse birthplaces 1901'!G44</f>
        <v>0</v>
      </c>
      <c r="H44">
        <f>'Shophouse birthplaces 1901'!H44</f>
        <v>2</v>
      </c>
      <c r="L44">
        <f>'Shophouse birthplaces 1901'!I44</f>
        <v>0</v>
      </c>
      <c r="N44">
        <f>'Shophouse birthplaces 1901'!J44</f>
        <v>0</v>
      </c>
      <c r="O44">
        <f>'Shophouse birthplaces 1901'!K44</f>
        <v>0</v>
      </c>
      <c r="P44">
        <f>'Shophouse birthplaces 1901'!L44</f>
        <v>0</v>
      </c>
      <c r="R44">
        <f>'Shophouse birthplaces 1901'!M44</f>
        <v>0</v>
      </c>
      <c r="T44">
        <f>'Shophouse birthplaces 1901'!N44</f>
        <v>0</v>
      </c>
      <c r="V44">
        <f>'Shophouse birthplaces 1901'!O44</f>
        <v>0</v>
      </c>
      <c r="Y44">
        <f>'Shophouse birthplaces 1901'!P44</f>
        <v>0</v>
      </c>
      <c r="AA44">
        <f>'Shophouse birthplaces 1901'!Q44</f>
        <v>1</v>
      </c>
      <c r="AB44">
        <f>'Shophouse birthplaces 1901'!R44</f>
        <v>1</v>
      </c>
      <c r="AD44">
        <f>'Shophouse birthplaces 1901'!S44</f>
        <v>1</v>
      </c>
      <c r="AE44">
        <f>'Shophouse birthplaces 1901'!T44</f>
        <v>0</v>
      </c>
      <c r="AF44">
        <f>'Shophouse birthplaces 1901'!U44</f>
        <v>1</v>
      </c>
      <c r="AH44" s="10">
        <f>'Shophouse birthplaces 1901'!V44</f>
        <v>0</v>
      </c>
      <c r="AJ44">
        <f>'Shophouse birthplaces 1901'!W44</f>
        <v>0</v>
      </c>
      <c r="AK44">
        <f>'Shophouse birthplaces 1901'!X44</f>
        <v>0</v>
      </c>
      <c r="AM44">
        <f>'Shophouse birthplaces 1901'!Y44</f>
        <v>0</v>
      </c>
      <c r="AN44">
        <f>'Shophouse birthplaces 1901'!Z44</f>
        <v>0</v>
      </c>
      <c r="AR44" s="27"/>
      <c r="AV44" s="10">
        <f t="shared" si="2"/>
        <v>7</v>
      </c>
      <c r="AW44">
        <f>'Shophouse birthplaces 1901'!AF44</f>
        <v>2</v>
      </c>
      <c r="AX44">
        <f>'Shophouse birthplaces 1901'!AG44</f>
        <v>0</v>
      </c>
      <c r="AY44">
        <f>'Shophouse birthplaces 1901'!AH44</f>
        <v>3</v>
      </c>
      <c r="BB44">
        <f>'Shophouse birthplaces 1901'!AJ44</f>
        <v>0</v>
      </c>
      <c r="BE44">
        <f>'Shophouse birthplaces 1901'!AI44</f>
        <v>0</v>
      </c>
      <c r="BS44" s="10">
        <f t="shared" si="3"/>
        <v>5</v>
      </c>
    </row>
    <row r="45" spans="1:71" x14ac:dyDescent="0.25">
      <c r="A45" s="1">
        <v>1802</v>
      </c>
      <c r="B45" s="19" t="s">
        <v>98</v>
      </c>
      <c r="C45" s="2" t="s">
        <v>91</v>
      </c>
      <c r="D45" s="2" t="s">
        <v>90</v>
      </c>
      <c r="E45" s="2" t="s">
        <v>50</v>
      </c>
      <c r="F45">
        <f>'Shophouse birthplaces 1901'!F45</f>
        <v>2</v>
      </c>
      <c r="G45">
        <f>'Shophouse birthplaces 1901'!G45</f>
        <v>0</v>
      </c>
      <c r="H45">
        <f>'Shophouse birthplaces 1901'!H45</f>
        <v>2</v>
      </c>
      <c r="L45">
        <f>'Shophouse birthplaces 1901'!I45</f>
        <v>0</v>
      </c>
      <c r="N45">
        <f>'Shophouse birthplaces 1901'!J45</f>
        <v>0</v>
      </c>
      <c r="O45">
        <f>'Shophouse birthplaces 1901'!K45</f>
        <v>0</v>
      </c>
      <c r="P45">
        <f>'Shophouse birthplaces 1901'!L45</f>
        <v>0</v>
      </c>
      <c r="R45">
        <f>'Shophouse birthplaces 1901'!M45</f>
        <v>0</v>
      </c>
      <c r="T45">
        <f>'Shophouse birthplaces 1901'!N45</f>
        <v>0</v>
      </c>
      <c r="V45">
        <f>'Shophouse birthplaces 1901'!O45</f>
        <v>0</v>
      </c>
      <c r="Y45">
        <f>'Shophouse birthplaces 1901'!P45</f>
        <v>0</v>
      </c>
      <c r="AA45">
        <f>'Shophouse birthplaces 1901'!Q45</f>
        <v>0</v>
      </c>
      <c r="AB45">
        <f>'Shophouse birthplaces 1901'!R45</f>
        <v>0</v>
      </c>
      <c r="AD45">
        <f>'Shophouse birthplaces 1901'!S45</f>
        <v>0</v>
      </c>
      <c r="AE45">
        <f>'Shophouse birthplaces 1901'!T45</f>
        <v>0</v>
      </c>
      <c r="AF45">
        <f>'Shophouse birthplaces 1901'!U45</f>
        <v>0</v>
      </c>
      <c r="AH45" s="10">
        <f>'Shophouse birthplaces 1901'!V45</f>
        <v>0</v>
      </c>
      <c r="AJ45">
        <f>'Shophouse birthplaces 1901'!W45</f>
        <v>0</v>
      </c>
      <c r="AK45">
        <f>'Shophouse birthplaces 1901'!X45</f>
        <v>0</v>
      </c>
      <c r="AM45">
        <f>'Shophouse birthplaces 1901'!Y45</f>
        <v>1</v>
      </c>
      <c r="AN45">
        <f>'Shophouse birthplaces 1901'!Z45</f>
        <v>0</v>
      </c>
      <c r="AR45" s="27"/>
      <c r="AV45" s="10">
        <f t="shared" si="2"/>
        <v>5</v>
      </c>
      <c r="AW45">
        <f>'Shophouse birthplaces 1901'!AF45</f>
        <v>2</v>
      </c>
      <c r="AX45">
        <f>'Shophouse birthplaces 1901'!AG45</f>
        <v>0</v>
      </c>
      <c r="AY45">
        <f>'Shophouse birthplaces 1901'!AH45</f>
        <v>0</v>
      </c>
      <c r="BB45">
        <f>'Shophouse birthplaces 1901'!AJ45</f>
        <v>0</v>
      </c>
      <c r="BE45">
        <f>'Shophouse birthplaces 1901'!AI45</f>
        <v>0</v>
      </c>
      <c r="BS45" s="10">
        <f t="shared" si="3"/>
        <v>2</v>
      </c>
    </row>
    <row r="46" spans="1:71" x14ac:dyDescent="0.25">
      <c r="A46" s="1">
        <v>1803</v>
      </c>
      <c r="B46" s="19" t="s">
        <v>85</v>
      </c>
      <c r="C46" s="2" t="s">
        <v>91</v>
      </c>
      <c r="D46" s="2" t="s">
        <v>18</v>
      </c>
      <c r="E46" s="2" t="s">
        <v>50</v>
      </c>
      <c r="F46">
        <f>'Shophouse birthplaces 1901'!F46</f>
        <v>0</v>
      </c>
      <c r="G46">
        <f>'Shophouse birthplaces 1901'!G46</f>
        <v>0</v>
      </c>
      <c r="H46">
        <f>'Shophouse birthplaces 1901'!H46</f>
        <v>1</v>
      </c>
      <c r="L46">
        <f>'Shophouse birthplaces 1901'!I46</f>
        <v>0</v>
      </c>
      <c r="N46">
        <f>'Shophouse birthplaces 1901'!J46</f>
        <v>0</v>
      </c>
      <c r="O46">
        <f>'Shophouse birthplaces 1901'!K46</f>
        <v>0</v>
      </c>
      <c r="P46">
        <f>'Shophouse birthplaces 1901'!L46</f>
        <v>0</v>
      </c>
      <c r="R46">
        <f>'Shophouse birthplaces 1901'!M46</f>
        <v>0</v>
      </c>
      <c r="T46">
        <f>'Shophouse birthplaces 1901'!N46</f>
        <v>0</v>
      </c>
      <c r="V46">
        <f>'Shophouse birthplaces 1901'!O46</f>
        <v>0</v>
      </c>
      <c r="Y46">
        <f>'Shophouse birthplaces 1901'!P46</f>
        <v>0</v>
      </c>
      <c r="AA46">
        <f>'Shophouse birthplaces 1901'!Q46</f>
        <v>0</v>
      </c>
      <c r="AB46">
        <f>'Shophouse birthplaces 1901'!R46</f>
        <v>0</v>
      </c>
      <c r="AD46">
        <f>'Shophouse birthplaces 1901'!S46</f>
        <v>0</v>
      </c>
      <c r="AE46">
        <f>'Shophouse birthplaces 1901'!T46</f>
        <v>0</v>
      </c>
      <c r="AF46">
        <f>'Shophouse birthplaces 1901'!U46</f>
        <v>0</v>
      </c>
      <c r="AH46" s="10">
        <f>'Shophouse birthplaces 1901'!V46</f>
        <v>0</v>
      </c>
      <c r="AJ46">
        <f>'Shophouse birthplaces 1901'!W46</f>
        <v>0</v>
      </c>
      <c r="AK46">
        <f>'Shophouse birthplaces 1901'!X46</f>
        <v>0</v>
      </c>
      <c r="AM46">
        <f>'Shophouse birthplaces 1901'!Y46</f>
        <v>0</v>
      </c>
      <c r="AN46">
        <f>'Shophouse birthplaces 1901'!Z46</f>
        <v>0</v>
      </c>
      <c r="AR46" s="27"/>
      <c r="AV46" s="10">
        <f t="shared" si="2"/>
        <v>1</v>
      </c>
      <c r="AW46">
        <f>'Shophouse birthplaces 1901'!AF46</f>
        <v>3</v>
      </c>
      <c r="AX46">
        <f>'Shophouse birthplaces 1901'!AG46</f>
        <v>0</v>
      </c>
      <c r="AY46">
        <f>'Shophouse birthplaces 1901'!AH46</f>
        <v>0</v>
      </c>
      <c r="BB46">
        <f>'Shophouse birthplaces 1901'!AJ46</f>
        <v>0</v>
      </c>
      <c r="BE46">
        <f>'Shophouse birthplaces 1901'!AI46</f>
        <v>0</v>
      </c>
      <c r="BS46" s="10">
        <f t="shared" si="3"/>
        <v>3</v>
      </c>
    </row>
    <row r="47" spans="1:71" x14ac:dyDescent="0.25">
      <c r="A47" s="1">
        <v>1805</v>
      </c>
      <c r="B47" s="19" t="s">
        <v>83</v>
      </c>
      <c r="C47" s="2" t="s">
        <v>91</v>
      </c>
      <c r="D47" s="2" t="s">
        <v>99</v>
      </c>
      <c r="E47" s="2" t="s">
        <v>50</v>
      </c>
      <c r="F47">
        <f>'Shophouse birthplaces 1901'!F47</f>
        <v>3</v>
      </c>
      <c r="G47">
        <f>'Shophouse birthplaces 1901'!G47</f>
        <v>0</v>
      </c>
      <c r="H47">
        <f>'Shophouse birthplaces 1901'!H47</f>
        <v>0</v>
      </c>
      <c r="L47">
        <f>'Shophouse birthplaces 1901'!I47</f>
        <v>0</v>
      </c>
      <c r="N47">
        <f>'Shophouse birthplaces 1901'!J47</f>
        <v>0</v>
      </c>
      <c r="O47">
        <f>'Shophouse birthplaces 1901'!K47</f>
        <v>0</v>
      </c>
      <c r="P47">
        <f>'Shophouse birthplaces 1901'!L47</f>
        <v>0</v>
      </c>
      <c r="R47">
        <f>'Shophouse birthplaces 1901'!M47</f>
        <v>0</v>
      </c>
      <c r="T47">
        <f>'Shophouse birthplaces 1901'!N47</f>
        <v>0</v>
      </c>
      <c r="V47">
        <f>'Shophouse birthplaces 1901'!O47</f>
        <v>0</v>
      </c>
      <c r="Y47">
        <f>'Shophouse birthplaces 1901'!P47</f>
        <v>0</v>
      </c>
      <c r="AA47">
        <f>'Shophouse birthplaces 1901'!Q47</f>
        <v>0</v>
      </c>
      <c r="AB47">
        <f>'Shophouse birthplaces 1901'!R47</f>
        <v>0</v>
      </c>
      <c r="AD47">
        <f>'Shophouse birthplaces 1901'!S47</f>
        <v>0</v>
      </c>
      <c r="AE47">
        <f>'Shophouse birthplaces 1901'!T47</f>
        <v>0</v>
      </c>
      <c r="AF47">
        <f>'Shophouse birthplaces 1901'!U47</f>
        <v>0</v>
      </c>
      <c r="AH47" s="10">
        <f>'Shophouse birthplaces 1901'!V47</f>
        <v>0</v>
      </c>
      <c r="AJ47">
        <f>'Shophouse birthplaces 1901'!W47</f>
        <v>0</v>
      </c>
      <c r="AK47">
        <f>'Shophouse birthplaces 1901'!X47</f>
        <v>0</v>
      </c>
      <c r="AM47">
        <f>'Shophouse birthplaces 1901'!Y47</f>
        <v>0</v>
      </c>
      <c r="AN47">
        <f>'Shophouse birthplaces 1901'!Z47</f>
        <v>0</v>
      </c>
      <c r="AR47" s="27"/>
      <c r="AV47" s="10">
        <f t="shared" si="2"/>
        <v>3</v>
      </c>
      <c r="AW47">
        <f>'Shophouse birthplaces 1901'!AF47</f>
        <v>7</v>
      </c>
      <c r="AX47">
        <f>'Shophouse birthplaces 1901'!AG47</f>
        <v>0</v>
      </c>
      <c r="AY47">
        <f>'Shophouse birthplaces 1901'!AH47</f>
        <v>0</v>
      </c>
      <c r="BB47">
        <f>'Shophouse birthplaces 1901'!AJ47</f>
        <v>0</v>
      </c>
      <c r="BE47">
        <f>'Shophouse birthplaces 1901'!AI47</f>
        <v>0</v>
      </c>
      <c r="BS47" s="10">
        <f t="shared" si="3"/>
        <v>7</v>
      </c>
    </row>
    <row r="48" spans="1:71" x14ac:dyDescent="0.25">
      <c r="A48" s="1">
        <v>1806</v>
      </c>
      <c r="B48" s="19" t="s">
        <v>79</v>
      </c>
      <c r="C48" s="2" t="s">
        <v>91</v>
      </c>
      <c r="D48" s="2" t="s">
        <v>100</v>
      </c>
      <c r="E48" s="2" t="s">
        <v>34</v>
      </c>
      <c r="F48">
        <f>'Shophouse birthplaces 1901'!F48</f>
        <v>0</v>
      </c>
      <c r="G48">
        <f>'Shophouse birthplaces 1901'!G48</f>
        <v>0</v>
      </c>
      <c r="H48">
        <f>'Shophouse birthplaces 1901'!H48</f>
        <v>3</v>
      </c>
      <c r="L48">
        <f>'Shophouse birthplaces 1901'!I48</f>
        <v>0</v>
      </c>
      <c r="N48">
        <f>'Shophouse birthplaces 1901'!J48</f>
        <v>0</v>
      </c>
      <c r="O48">
        <f>'Shophouse birthplaces 1901'!K48</f>
        <v>0</v>
      </c>
      <c r="P48">
        <f>'Shophouse birthplaces 1901'!L48</f>
        <v>0</v>
      </c>
      <c r="R48">
        <f>'Shophouse birthplaces 1901'!M48</f>
        <v>0</v>
      </c>
      <c r="T48">
        <f>'Shophouse birthplaces 1901'!N48</f>
        <v>0</v>
      </c>
      <c r="V48">
        <f>'Shophouse birthplaces 1901'!O48</f>
        <v>0</v>
      </c>
      <c r="Y48">
        <f>'Shophouse birthplaces 1901'!P48</f>
        <v>0</v>
      </c>
      <c r="AA48">
        <f>'Shophouse birthplaces 1901'!Q48</f>
        <v>0</v>
      </c>
      <c r="AB48">
        <f>'Shophouse birthplaces 1901'!R48</f>
        <v>0</v>
      </c>
      <c r="AD48">
        <f>'Shophouse birthplaces 1901'!S48</f>
        <v>0</v>
      </c>
      <c r="AE48">
        <f>'Shophouse birthplaces 1901'!T48</f>
        <v>0</v>
      </c>
      <c r="AF48">
        <f>'Shophouse birthplaces 1901'!U48</f>
        <v>0</v>
      </c>
      <c r="AH48" s="10">
        <f>'Shophouse birthplaces 1901'!V48</f>
        <v>0</v>
      </c>
      <c r="AJ48">
        <f>'Shophouse birthplaces 1901'!W48</f>
        <v>0</v>
      </c>
      <c r="AK48">
        <f>'Shophouse birthplaces 1901'!X48</f>
        <v>0</v>
      </c>
      <c r="AM48">
        <f>'Shophouse birthplaces 1901'!Y48</f>
        <v>0</v>
      </c>
      <c r="AN48">
        <f>'Shophouse birthplaces 1901'!Z48</f>
        <v>0</v>
      </c>
      <c r="AR48" s="27"/>
      <c r="AV48" s="10">
        <f t="shared" si="2"/>
        <v>3</v>
      </c>
      <c r="AW48">
        <f>'Shophouse birthplaces 1901'!AF48</f>
        <v>0</v>
      </c>
      <c r="AX48">
        <f>'Shophouse birthplaces 1901'!AG48</f>
        <v>0</v>
      </c>
      <c r="AY48">
        <f>'Shophouse birthplaces 1901'!AH48</f>
        <v>0</v>
      </c>
      <c r="BB48">
        <f>'Shophouse birthplaces 1901'!AJ48</f>
        <v>0</v>
      </c>
      <c r="BE48">
        <f>'Shophouse birthplaces 1901'!AI48</f>
        <v>0</v>
      </c>
      <c r="BS48" s="10">
        <f t="shared" si="3"/>
        <v>0</v>
      </c>
    </row>
    <row r="49" spans="1:71" x14ac:dyDescent="0.25">
      <c r="A49" s="1">
        <v>1807</v>
      </c>
      <c r="B49" s="19" t="s">
        <v>101</v>
      </c>
      <c r="C49" s="2" t="s">
        <v>91</v>
      </c>
      <c r="D49" s="2" t="s">
        <v>102</v>
      </c>
      <c r="E49" s="2" t="s">
        <v>34</v>
      </c>
      <c r="F49">
        <f>'Shophouse birthplaces 1901'!F49</f>
        <v>3</v>
      </c>
      <c r="G49">
        <f>'Shophouse birthplaces 1901'!G49</f>
        <v>0</v>
      </c>
      <c r="H49">
        <f>'Shophouse birthplaces 1901'!H49</f>
        <v>0</v>
      </c>
      <c r="L49">
        <f>'Shophouse birthplaces 1901'!I49</f>
        <v>0</v>
      </c>
      <c r="N49">
        <f>'Shophouse birthplaces 1901'!J49</f>
        <v>0</v>
      </c>
      <c r="O49">
        <f>'Shophouse birthplaces 1901'!K49</f>
        <v>0</v>
      </c>
      <c r="P49">
        <f>'Shophouse birthplaces 1901'!L49</f>
        <v>0</v>
      </c>
      <c r="R49">
        <f>'Shophouse birthplaces 1901'!M49</f>
        <v>0</v>
      </c>
      <c r="T49">
        <f>'Shophouse birthplaces 1901'!N49</f>
        <v>0</v>
      </c>
      <c r="V49">
        <f>'Shophouse birthplaces 1901'!O49</f>
        <v>0</v>
      </c>
      <c r="Y49">
        <f>'Shophouse birthplaces 1901'!P49</f>
        <v>0</v>
      </c>
      <c r="AA49">
        <f>'Shophouse birthplaces 1901'!Q49</f>
        <v>0</v>
      </c>
      <c r="AB49">
        <f>'Shophouse birthplaces 1901'!R49</f>
        <v>0</v>
      </c>
      <c r="AD49">
        <f>'Shophouse birthplaces 1901'!S49</f>
        <v>0</v>
      </c>
      <c r="AE49">
        <f>'Shophouse birthplaces 1901'!T49</f>
        <v>0</v>
      </c>
      <c r="AF49">
        <f>'Shophouse birthplaces 1901'!U49</f>
        <v>0</v>
      </c>
      <c r="AH49" s="10">
        <f>'Shophouse birthplaces 1901'!V49</f>
        <v>0</v>
      </c>
      <c r="AJ49">
        <f>'Shophouse birthplaces 1901'!W49</f>
        <v>0</v>
      </c>
      <c r="AK49">
        <f>'Shophouse birthplaces 1901'!X49</f>
        <v>0</v>
      </c>
      <c r="AM49">
        <f>'Shophouse birthplaces 1901'!Y49</f>
        <v>0</v>
      </c>
      <c r="AN49">
        <f>'Shophouse birthplaces 1901'!Z49</f>
        <v>0</v>
      </c>
      <c r="AR49" s="27"/>
      <c r="AV49" s="10">
        <f t="shared" si="2"/>
        <v>3</v>
      </c>
      <c r="AW49">
        <f>'Shophouse birthplaces 1901'!AF49</f>
        <v>4</v>
      </c>
      <c r="AX49">
        <f>'Shophouse birthplaces 1901'!AG49</f>
        <v>0</v>
      </c>
      <c r="AY49">
        <f>'Shophouse birthplaces 1901'!AH49</f>
        <v>0</v>
      </c>
      <c r="BB49">
        <f>'Shophouse birthplaces 1901'!AJ49</f>
        <v>0</v>
      </c>
      <c r="BE49">
        <f>'Shophouse birthplaces 1901'!AI49</f>
        <v>0</v>
      </c>
      <c r="BS49" s="10">
        <f t="shared" si="3"/>
        <v>4</v>
      </c>
    </row>
    <row r="50" spans="1:71" x14ac:dyDescent="0.25">
      <c r="A50" s="1">
        <v>1811</v>
      </c>
      <c r="B50" s="19" t="s">
        <v>103</v>
      </c>
      <c r="C50" s="2" t="s">
        <v>91</v>
      </c>
      <c r="D50" s="2" t="s">
        <v>104</v>
      </c>
      <c r="E50" s="2" t="s">
        <v>44</v>
      </c>
      <c r="F50">
        <f>'Shophouse birthplaces 1901'!F50</f>
        <v>1</v>
      </c>
      <c r="G50">
        <f>'Shophouse birthplaces 1901'!G50</f>
        <v>1</v>
      </c>
      <c r="H50">
        <f>'Shophouse birthplaces 1901'!H50</f>
        <v>1</v>
      </c>
      <c r="L50">
        <f>'Shophouse birthplaces 1901'!I50</f>
        <v>0</v>
      </c>
      <c r="N50">
        <f>'Shophouse birthplaces 1901'!J50</f>
        <v>0</v>
      </c>
      <c r="O50">
        <f>'Shophouse birthplaces 1901'!K50</f>
        <v>0</v>
      </c>
      <c r="P50">
        <f>'Shophouse birthplaces 1901'!L50</f>
        <v>0</v>
      </c>
      <c r="R50">
        <f>'Shophouse birthplaces 1901'!M50</f>
        <v>0</v>
      </c>
      <c r="T50">
        <f>'Shophouse birthplaces 1901'!N50</f>
        <v>0</v>
      </c>
      <c r="V50">
        <f>'Shophouse birthplaces 1901'!O50</f>
        <v>0</v>
      </c>
      <c r="Y50">
        <f>'Shophouse birthplaces 1901'!P50</f>
        <v>0</v>
      </c>
      <c r="AA50">
        <f>'Shophouse birthplaces 1901'!Q50</f>
        <v>0</v>
      </c>
      <c r="AB50">
        <f>'Shophouse birthplaces 1901'!R50</f>
        <v>0</v>
      </c>
      <c r="AD50">
        <f>'Shophouse birthplaces 1901'!S50</f>
        <v>0</v>
      </c>
      <c r="AE50">
        <f>'Shophouse birthplaces 1901'!T50</f>
        <v>0</v>
      </c>
      <c r="AF50">
        <f>'Shophouse birthplaces 1901'!U50</f>
        <v>0</v>
      </c>
      <c r="AH50" s="10">
        <f>'Shophouse birthplaces 1901'!V50</f>
        <v>0</v>
      </c>
      <c r="AJ50">
        <f>'Shophouse birthplaces 1901'!W50</f>
        <v>0</v>
      </c>
      <c r="AK50">
        <f>'Shophouse birthplaces 1901'!X50</f>
        <v>0</v>
      </c>
      <c r="AM50">
        <f>'Shophouse birthplaces 1901'!Y50</f>
        <v>0</v>
      </c>
      <c r="AN50">
        <f>'Shophouse birthplaces 1901'!Z50</f>
        <v>0</v>
      </c>
      <c r="AR50" s="27"/>
      <c r="AV50" s="10">
        <f t="shared" si="2"/>
        <v>3</v>
      </c>
      <c r="AW50">
        <f>'Shophouse birthplaces 1901'!AF50</f>
        <v>8</v>
      </c>
      <c r="AX50">
        <f>'Shophouse birthplaces 1901'!AG50</f>
        <v>0</v>
      </c>
      <c r="AY50">
        <f>'Shophouse birthplaces 1901'!AH50</f>
        <v>0</v>
      </c>
      <c r="BB50">
        <f>'Shophouse birthplaces 1901'!AJ50</f>
        <v>0</v>
      </c>
      <c r="BE50">
        <f>'Shophouse birthplaces 1901'!AI50</f>
        <v>0</v>
      </c>
      <c r="BS50" s="10">
        <f t="shared" si="3"/>
        <v>8</v>
      </c>
    </row>
    <row r="51" spans="1:71" x14ac:dyDescent="0.25">
      <c r="A51" s="1">
        <v>1812</v>
      </c>
      <c r="B51" s="19" t="s">
        <v>49</v>
      </c>
      <c r="C51" s="2" t="s">
        <v>91</v>
      </c>
      <c r="D51" s="2" t="s">
        <v>15</v>
      </c>
      <c r="E51" s="2" t="s">
        <v>67</v>
      </c>
      <c r="F51">
        <f>'Shophouse birthplaces 1901'!F51</f>
        <v>3</v>
      </c>
      <c r="G51">
        <f>'Shophouse birthplaces 1901'!G51</f>
        <v>0</v>
      </c>
      <c r="H51">
        <f>'Shophouse birthplaces 1901'!H51</f>
        <v>0</v>
      </c>
      <c r="L51">
        <f>'Shophouse birthplaces 1901'!I51</f>
        <v>0</v>
      </c>
      <c r="N51">
        <f>'Shophouse birthplaces 1901'!J51</f>
        <v>0</v>
      </c>
      <c r="O51">
        <f>'Shophouse birthplaces 1901'!K51</f>
        <v>0</v>
      </c>
      <c r="P51">
        <f>'Shophouse birthplaces 1901'!L51</f>
        <v>0</v>
      </c>
      <c r="R51">
        <f>'Shophouse birthplaces 1901'!M51</f>
        <v>0</v>
      </c>
      <c r="T51">
        <f>'Shophouse birthplaces 1901'!N51</f>
        <v>0</v>
      </c>
      <c r="V51">
        <f>'Shophouse birthplaces 1901'!O51</f>
        <v>0</v>
      </c>
      <c r="Y51">
        <f>'Shophouse birthplaces 1901'!P51</f>
        <v>0</v>
      </c>
      <c r="AA51">
        <f>'Shophouse birthplaces 1901'!Q51</f>
        <v>0</v>
      </c>
      <c r="AB51">
        <f>'Shophouse birthplaces 1901'!R51</f>
        <v>0</v>
      </c>
      <c r="AD51">
        <f>'Shophouse birthplaces 1901'!S51</f>
        <v>0</v>
      </c>
      <c r="AE51">
        <f>'Shophouse birthplaces 1901'!T51</f>
        <v>0</v>
      </c>
      <c r="AF51">
        <f>'Shophouse birthplaces 1901'!U51</f>
        <v>0</v>
      </c>
      <c r="AH51" s="10">
        <f>'Shophouse birthplaces 1901'!V51</f>
        <v>0</v>
      </c>
      <c r="AJ51">
        <f>'Shophouse birthplaces 1901'!W51</f>
        <v>1</v>
      </c>
      <c r="AK51">
        <f>'Shophouse birthplaces 1901'!X51</f>
        <v>0</v>
      </c>
      <c r="AM51">
        <f>'Shophouse birthplaces 1901'!Y51</f>
        <v>0</v>
      </c>
      <c r="AN51">
        <f>'Shophouse birthplaces 1901'!Z51</f>
        <v>0</v>
      </c>
      <c r="AR51" s="27"/>
      <c r="AV51" s="10">
        <f t="shared" si="2"/>
        <v>4</v>
      </c>
      <c r="AW51">
        <f>'Shophouse birthplaces 1901'!AF51</f>
        <v>4</v>
      </c>
      <c r="AX51">
        <f>'Shophouse birthplaces 1901'!AG51</f>
        <v>0</v>
      </c>
      <c r="AY51">
        <f>'Shophouse birthplaces 1901'!AH51</f>
        <v>0</v>
      </c>
      <c r="BB51">
        <f>'Shophouse birthplaces 1901'!AJ51</f>
        <v>0</v>
      </c>
      <c r="BE51">
        <f>'Shophouse birthplaces 1901'!AI51</f>
        <v>0</v>
      </c>
      <c r="BS51" s="10">
        <f t="shared" si="3"/>
        <v>4</v>
      </c>
    </row>
    <row r="52" spans="1:71" x14ac:dyDescent="0.25">
      <c r="A52" s="1">
        <v>1813</v>
      </c>
      <c r="B52" s="19" t="s">
        <v>64</v>
      </c>
      <c r="C52" s="2" t="s">
        <v>91</v>
      </c>
      <c r="D52" s="2" t="s">
        <v>9</v>
      </c>
      <c r="E52" s="2" t="s">
        <v>67</v>
      </c>
      <c r="F52">
        <f>'Shophouse birthplaces 1901'!F52</f>
        <v>0</v>
      </c>
      <c r="G52">
        <f>'Shophouse birthplaces 1901'!G52</f>
        <v>1</v>
      </c>
      <c r="H52">
        <f>'Shophouse birthplaces 1901'!H52</f>
        <v>0</v>
      </c>
      <c r="L52">
        <f>'Shophouse birthplaces 1901'!I52</f>
        <v>0</v>
      </c>
      <c r="N52">
        <f>'Shophouse birthplaces 1901'!J52</f>
        <v>0</v>
      </c>
      <c r="O52">
        <f>'Shophouse birthplaces 1901'!K52</f>
        <v>0</v>
      </c>
      <c r="P52">
        <f>'Shophouse birthplaces 1901'!L52</f>
        <v>0</v>
      </c>
      <c r="R52">
        <f>'Shophouse birthplaces 1901'!M52</f>
        <v>0</v>
      </c>
      <c r="T52">
        <f>'Shophouse birthplaces 1901'!N52</f>
        <v>0</v>
      </c>
      <c r="V52">
        <f>'Shophouse birthplaces 1901'!O52</f>
        <v>0</v>
      </c>
      <c r="Y52">
        <f>'Shophouse birthplaces 1901'!P52</f>
        <v>0</v>
      </c>
      <c r="AA52">
        <f>'Shophouse birthplaces 1901'!Q52</f>
        <v>3</v>
      </c>
      <c r="AB52">
        <f>'Shophouse birthplaces 1901'!R52</f>
        <v>0</v>
      </c>
      <c r="AD52">
        <f>'Shophouse birthplaces 1901'!S52</f>
        <v>0</v>
      </c>
      <c r="AE52">
        <f>'Shophouse birthplaces 1901'!T52</f>
        <v>0</v>
      </c>
      <c r="AF52">
        <f>'Shophouse birthplaces 1901'!U52</f>
        <v>0</v>
      </c>
      <c r="AH52" s="10">
        <f>'Shophouse birthplaces 1901'!V52</f>
        <v>0</v>
      </c>
      <c r="AJ52">
        <f>'Shophouse birthplaces 1901'!W52</f>
        <v>0</v>
      </c>
      <c r="AK52">
        <f>'Shophouse birthplaces 1901'!X52</f>
        <v>0</v>
      </c>
      <c r="AM52">
        <f>'Shophouse birthplaces 1901'!Y52</f>
        <v>0</v>
      </c>
      <c r="AN52">
        <f>'Shophouse birthplaces 1901'!Z52</f>
        <v>0</v>
      </c>
      <c r="AR52" s="27"/>
      <c r="AV52" s="10">
        <f t="shared" si="2"/>
        <v>4</v>
      </c>
      <c r="AW52">
        <f>'Shophouse birthplaces 1901'!AF52</f>
        <v>3</v>
      </c>
      <c r="AX52">
        <f>'Shophouse birthplaces 1901'!AG52</f>
        <v>0</v>
      </c>
      <c r="AY52">
        <f>'Shophouse birthplaces 1901'!AH52</f>
        <v>0</v>
      </c>
      <c r="BB52">
        <f>'Shophouse birthplaces 1901'!AJ52</f>
        <v>0</v>
      </c>
      <c r="BE52">
        <f>'Shophouse birthplaces 1901'!AI52</f>
        <v>0</v>
      </c>
      <c r="BS52" s="10">
        <f t="shared" si="3"/>
        <v>3</v>
      </c>
    </row>
    <row r="53" spans="1:71" x14ac:dyDescent="0.25">
      <c r="A53" s="1">
        <v>1814</v>
      </c>
      <c r="B53" s="19" t="s">
        <v>122</v>
      </c>
      <c r="C53" s="2" t="s">
        <v>91</v>
      </c>
      <c r="D53" s="2" t="s">
        <v>15</v>
      </c>
      <c r="E53" s="2" t="s">
        <v>62</v>
      </c>
      <c r="F53">
        <f>'Shophouse birthplaces 1901'!F53</f>
        <v>2</v>
      </c>
      <c r="G53">
        <f>'Shophouse birthplaces 1901'!G53</f>
        <v>0</v>
      </c>
      <c r="H53">
        <f>'Shophouse birthplaces 1901'!H53</f>
        <v>0</v>
      </c>
      <c r="L53">
        <f>'Shophouse birthplaces 1901'!I53</f>
        <v>0</v>
      </c>
      <c r="N53">
        <f>'Shophouse birthplaces 1901'!J53</f>
        <v>0</v>
      </c>
      <c r="O53">
        <f>'Shophouse birthplaces 1901'!K53</f>
        <v>0</v>
      </c>
      <c r="P53">
        <f>'Shophouse birthplaces 1901'!L53</f>
        <v>0</v>
      </c>
      <c r="R53">
        <f>'Shophouse birthplaces 1901'!M53</f>
        <v>0</v>
      </c>
      <c r="T53">
        <f>'Shophouse birthplaces 1901'!N53</f>
        <v>0</v>
      </c>
      <c r="V53">
        <f>'Shophouse birthplaces 1901'!O53</f>
        <v>0</v>
      </c>
      <c r="Y53">
        <f>'Shophouse birthplaces 1901'!P53</f>
        <v>0</v>
      </c>
      <c r="AA53">
        <f>'Shophouse birthplaces 1901'!Q53</f>
        <v>0</v>
      </c>
      <c r="AB53">
        <f>'Shophouse birthplaces 1901'!R53</f>
        <v>0</v>
      </c>
      <c r="AD53">
        <f>'Shophouse birthplaces 1901'!S53</f>
        <v>0</v>
      </c>
      <c r="AE53">
        <f>'Shophouse birthplaces 1901'!T53</f>
        <v>0</v>
      </c>
      <c r="AF53">
        <f>'Shophouse birthplaces 1901'!U53</f>
        <v>0</v>
      </c>
      <c r="AH53" s="10">
        <f>'Shophouse birthplaces 1901'!V53</f>
        <v>0</v>
      </c>
      <c r="AJ53">
        <f>'Shophouse birthplaces 1901'!W53</f>
        <v>0</v>
      </c>
      <c r="AK53">
        <f>'Shophouse birthplaces 1901'!X53</f>
        <v>0</v>
      </c>
      <c r="AM53">
        <f>'Shophouse birthplaces 1901'!Y53</f>
        <v>0</v>
      </c>
      <c r="AN53">
        <f>'Shophouse birthplaces 1901'!Z53</f>
        <v>0</v>
      </c>
      <c r="AR53" s="27"/>
      <c r="AV53" s="10">
        <f t="shared" si="2"/>
        <v>2</v>
      </c>
      <c r="AW53">
        <f>'Shophouse birthplaces 1901'!AF53</f>
        <v>0</v>
      </c>
      <c r="AX53">
        <f>'Shophouse birthplaces 1901'!AG53</f>
        <v>0</v>
      </c>
      <c r="AY53">
        <f>'Shophouse birthplaces 1901'!AH53</f>
        <v>0</v>
      </c>
      <c r="BB53">
        <f>'Shophouse birthplaces 1901'!AJ53</f>
        <v>0</v>
      </c>
      <c r="BE53">
        <f>'Shophouse birthplaces 1901'!AI53</f>
        <v>0</v>
      </c>
      <c r="BS53" s="10">
        <f t="shared" si="3"/>
        <v>0</v>
      </c>
    </row>
    <row r="54" spans="1:71" x14ac:dyDescent="0.25">
      <c r="A54" s="1">
        <v>1815</v>
      </c>
      <c r="B54" s="19" t="s">
        <v>108</v>
      </c>
      <c r="C54" s="2" t="s">
        <v>91</v>
      </c>
      <c r="D54" s="2" t="s">
        <v>15</v>
      </c>
      <c r="E54" s="2" t="s">
        <v>109</v>
      </c>
      <c r="F54">
        <f>'Shophouse birthplaces 1901'!F54</f>
        <v>0</v>
      </c>
      <c r="G54">
        <f>'Shophouse birthplaces 1901'!G54</f>
        <v>0</v>
      </c>
      <c r="H54">
        <f>'Shophouse birthplaces 1901'!H54</f>
        <v>0</v>
      </c>
      <c r="L54">
        <f>'Shophouse birthplaces 1901'!I54</f>
        <v>2</v>
      </c>
      <c r="N54">
        <f>'Shophouse birthplaces 1901'!J54</f>
        <v>0</v>
      </c>
      <c r="O54">
        <f>'Shophouse birthplaces 1901'!K54</f>
        <v>0</v>
      </c>
      <c r="P54">
        <f>'Shophouse birthplaces 1901'!L54</f>
        <v>0</v>
      </c>
      <c r="R54">
        <f>'Shophouse birthplaces 1901'!M54</f>
        <v>0</v>
      </c>
      <c r="T54">
        <f>'Shophouse birthplaces 1901'!N54</f>
        <v>0</v>
      </c>
      <c r="V54">
        <f>'Shophouse birthplaces 1901'!O54</f>
        <v>0</v>
      </c>
      <c r="Y54">
        <f>'Shophouse birthplaces 1901'!P54</f>
        <v>0</v>
      </c>
      <c r="AA54">
        <f>'Shophouse birthplaces 1901'!Q54</f>
        <v>0</v>
      </c>
      <c r="AB54">
        <f>'Shophouse birthplaces 1901'!R54</f>
        <v>0</v>
      </c>
      <c r="AD54">
        <f>'Shophouse birthplaces 1901'!S54</f>
        <v>0</v>
      </c>
      <c r="AE54">
        <f>'Shophouse birthplaces 1901'!T54</f>
        <v>0</v>
      </c>
      <c r="AF54">
        <f>'Shophouse birthplaces 1901'!U54</f>
        <v>0</v>
      </c>
      <c r="AH54" s="10">
        <f>'Shophouse birthplaces 1901'!V54</f>
        <v>0</v>
      </c>
      <c r="AJ54">
        <f>'Shophouse birthplaces 1901'!W54</f>
        <v>0</v>
      </c>
      <c r="AK54">
        <f>'Shophouse birthplaces 1901'!X54</f>
        <v>0</v>
      </c>
      <c r="AM54">
        <f>'Shophouse birthplaces 1901'!Y54</f>
        <v>0</v>
      </c>
      <c r="AN54">
        <f>'Shophouse birthplaces 1901'!Z54</f>
        <v>0</v>
      </c>
      <c r="AR54" s="27"/>
      <c r="AV54" s="10">
        <f t="shared" si="2"/>
        <v>2</v>
      </c>
      <c r="AW54">
        <f>'Shophouse birthplaces 1901'!AF54</f>
        <v>0</v>
      </c>
      <c r="AX54">
        <f>'Shophouse birthplaces 1901'!AG54</f>
        <v>0</v>
      </c>
      <c r="AY54">
        <f>'Shophouse birthplaces 1901'!AH54</f>
        <v>0</v>
      </c>
      <c r="BB54">
        <f>'Shophouse birthplaces 1901'!AJ54</f>
        <v>0</v>
      </c>
      <c r="BE54">
        <f>'Shophouse birthplaces 1901'!AI54</f>
        <v>0</v>
      </c>
      <c r="BS54" s="10">
        <f t="shared" si="3"/>
        <v>0</v>
      </c>
    </row>
    <row r="55" spans="1:71" x14ac:dyDescent="0.25">
      <c r="A55" s="1">
        <v>1816</v>
      </c>
      <c r="B55" s="19" t="s">
        <v>90</v>
      </c>
      <c r="C55" s="2" t="s">
        <v>91</v>
      </c>
      <c r="D55" s="2" t="s">
        <v>9</v>
      </c>
      <c r="E55" s="2" t="s">
        <v>92</v>
      </c>
      <c r="F55">
        <f>'Shophouse birthplaces 1901'!F55</f>
        <v>1</v>
      </c>
      <c r="G55">
        <f>'Shophouse birthplaces 1901'!G55</f>
        <v>0</v>
      </c>
      <c r="H55">
        <f>'Shophouse birthplaces 1901'!H55</f>
        <v>2</v>
      </c>
      <c r="L55">
        <f>'Shophouse birthplaces 1901'!I55</f>
        <v>0</v>
      </c>
      <c r="N55">
        <f>'Shophouse birthplaces 1901'!J55</f>
        <v>0</v>
      </c>
      <c r="O55">
        <f>'Shophouse birthplaces 1901'!K55</f>
        <v>0</v>
      </c>
      <c r="P55">
        <f>'Shophouse birthplaces 1901'!L55</f>
        <v>0</v>
      </c>
      <c r="R55">
        <f>'Shophouse birthplaces 1901'!M55</f>
        <v>0</v>
      </c>
      <c r="T55">
        <f>'Shophouse birthplaces 1901'!N55</f>
        <v>0</v>
      </c>
      <c r="V55">
        <f>'Shophouse birthplaces 1901'!O55</f>
        <v>0</v>
      </c>
      <c r="Y55">
        <f>'Shophouse birthplaces 1901'!P55</f>
        <v>0</v>
      </c>
      <c r="AA55">
        <f>'Shophouse birthplaces 1901'!Q55</f>
        <v>0</v>
      </c>
      <c r="AB55">
        <f>'Shophouse birthplaces 1901'!R55</f>
        <v>0</v>
      </c>
      <c r="AD55">
        <f>'Shophouse birthplaces 1901'!S55</f>
        <v>0</v>
      </c>
      <c r="AE55">
        <f>'Shophouse birthplaces 1901'!T55</f>
        <v>0</v>
      </c>
      <c r="AF55">
        <f>'Shophouse birthplaces 1901'!U55</f>
        <v>0</v>
      </c>
      <c r="AH55" s="10">
        <f>'Shophouse birthplaces 1901'!V55</f>
        <v>0</v>
      </c>
      <c r="AJ55">
        <f>'Shophouse birthplaces 1901'!W55</f>
        <v>0</v>
      </c>
      <c r="AK55">
        <f>'Shophouse birthplaces 1901'!X55</f>
        <v>0</v>
      </c>
      <c r="AM55">
        <f>'Shophouse birthplaces 1901'!Y55</f>
        <v>0</v>
      </c>
      <c r="AN55">
        <f>'Shophouse birthplaces 1901'!Z55</f>
        <v>0</v>
      </c>
      <c r="AR55" s="27"/>
      <c r="AV55" s="10">
        <f t="shared" si="2"/>
        <v>3</v>
      </c>
      <c r="AW55">
        <f>'Shophouse birthplaces 1901'!AF55</f>
        <v>5</v>
      </c>
      <c r="AX55">
        <f>'Shophouse birthplaces 1901'!AG55</f>
        <v>0</v>
      </c>
      <c r="AY55">
        <f>'Shophouse birthplaces 1901'!AH55</f>
        <v>2</v>
      </c>
      <c r="BB55">
        <f>'Shophouse birthplaces 1901'!AJ55</f>
        <v>0</v>
      </c>
      <c r="BE55">
        <f>'Shophouse birthplaces 1901'!AI55</f>
        <v>0</v>
      </c>
      <c r="BS55" s="10">
        <f t="shared" si="3"/>
        <v>7</v>
      </c>
    </row>
    <row r="56" spans="1:71" x14ac:dyDescent="0.25">
      <c r="A56" s="1">
        <v>1817</v>
      </c>
      <c r="B56" s="19" t="s">
        <v>131</v>
      </c>
      <c r="C56" s="2" t="s">
        <v>91</v>
      </c>
      <c r="D56" s="2" t="s">
        <v>15</v>
      </c>
      <c r="E56" s="2" t="s">
        <v>92</v>
      </c>
      <c r="F56">
        <f>'Shophouse birthplaces 1901'!F56</f>
        <v>0</v>
      </c>
      <c r="G56">
        <f>'Shophouse birthplaces 1901'!G56</f>
        <v>1</v>
      </c>
      <c r="H56">
        <f>'Shophouse birthplaces 1901'!H56</f>
        <v>0</v>
      </c>
      <c r="L56">
        <f>'Shophouse birthplaces 1901'!I56</f>
        <v>0</v>
      </c>
      <c r="N56">
        <f>'Shophouse birthplaces 1901'!J56</f>
        <v>0</v>
      </c>
      <c r="O56">
        <f>'Shophouse birthplaces 1901'!K56</f>
        <v>0</v>
      </c>
      <c r="P56">
        <f>'Shophouse birthplaces 1901'!L56</f>
        <v>0</v>
      </c>
      <c r="R56">
        <f>'Shophouse birthplaces 1901'!M56</f>
        <v>0</v>
      </c>
      <c r="T56">
        <f>'Shophouse birthplaces 1901'!N56</f>
        <v>0</v>
      </c>
      <c r="V56">
        <f>'Shophouse birthplaces 1901'!O56</f>
        <v>0</v>
      </c>
      <c r="Y56">
        <f>'Shophouse birthplaces 1901'!P56</f>
        <v>0</v>
      </c>
      <c r="AA56">
        <f>'Shophouse birthplaces 1901'!Q56</f>
        <v>1</v>
      </c>
      <c r="AB56">
        <f>'Shophouse birthplaces 1901'!R56</f>
        <v>0</v>
      </c>
      <c r="AD56">
        <f>'Shophouse birthplaces 1901'!S56</f>
        <v>0</v>
      </c>
      <c r="AE56">
        <f>'Shophouse birthplaces 1901'!T56</f>
        <v>0</v>
      </c>
      <c r="AF56">
        <f>'Shophouse birthplaces 1901'!U56</f>
        <v>0</v>
      </c>
      <c r="AH56" s="10">
        <f>'Shophouse birthplaces 1901'!V56</f>
        <v>0</v>
      </c>
      <c r="AJ56">
        <f>'Shophouse birthplaces 1901'!W56</f>
        <v>0</v>
      </c>
      <c r="AK56">
        <f>'Shophouse birthplaces 1901'!X56</f>
        <v>0</v>
      </c>
      <c r="AM56">
        <f>'Shophouse birthplaces 1901'!Y56</f>
        <v>0</v>
      </c>
      <c r="AN56">
        <f>'Shophouse birthplaces 1901'!Z56</f>
        <v>0</v>
      </c>
      <c r="AR56" s="27"/>
      <c r="AV56" s="10">
        <f t="shared" si="2"/>
        <v>2</v>
      </c>
      <c r="AW56">
        <f>'Shophouse birthplaces 1901'!AF56</f>
        <v>1</v>
      </c>
      <c r="AX56">
        <f>'Shophouse birthplaces 1901'!AG56</f>
        <v>0</v>
      </c>
      <c r="AY56">
        <f>'Shophouse birthplaces 1901'!AH56</f>
        <v>0</v>
      </c>
      <c r="BB56">
        <f>'Shophouse birthplaces 1901'!AJ56</f>
        <v>2</v>
      </c>
      <c r="BE56">
        <f>'Shophouse birthplaces 1901'!AI56</f>
        <v>1</v>
      </c>
      <c r="BR56" s="27"/>
      <c r="BS56" s="10">
        <f t="shared" si="3"/>
        <v>4</v>
      </c>
    </row>
    <row r="57" spans="1:71" x14ac:dyDescent="0.25">
      <c r="A57" s="1">
        <v>1819</v>
      </c>
      <c r="B57" s="19" t="s">
        <v>143</v>
      </c>
      <c r="C57" s="2" t="s">
        <v>91</v>
      </c>
      <c r="D57" s="2" t="s">
        <v>15</v>
      </c>
      <c r="E57" s="2" t="s">
        <v>70</v>
      </c>
      <c r="F57">
        <f>'Shophouse birthplaces 1901'!F57</f>
        <v>3</v>
      </c>
      <c r="G57">
        <f>'Shophouse birthplaces 1901'!G57</f>
        <v>0</v>
      </c>
      <c r="H57">
        <f>'Shophouse birthplaces 1901'!H57</f>
        <v>0</v>
      </c>
      <c r="L57">
        <f>'Shophouse birthplaces 1901'!I57</f>
        <v>0</v>
      </c>
      <c r="N57">
        <f>'Shophouse birthplaces 1901'!J57</f>
        <v>0</v>
      </c>
      <c r="O57">
        <f>'Shophouse birthplaces 1901'!K57</f>
        <v>0</v>
      </c>
      <c r="P57">
        <f>'Shophouse birthplaces 1901'!L57</f>
        <v>0</v>
      </c>
      <c r="R57">
        <f>'Shophouse birthplaces 1901'!M57</f>
        <v>0</v>
      </c>
      <c r="T57">
        <f>'Shophouse birthplaces 1901'!N57</f>
        <v>0</v>
      </c>
      <c r="V57">
        <f>'Shophouse birthplaces 1901'!O57</f>
        <v>0</v>
      </c>
      <c r="Y57">
        <f>'Shophouse birthplaces 1901'!P57</f>
        <v>0</v>
      </c>
      <c r="AA57">
        <f>'Shophouse birthplaces 1901'!Q57</f>
        <v>0</v>
      </c>
      <c r="AB57">
        <f>'Shophouse birthplaces 1901'!R57</f>
        <v>0</v>
      </c>
      <c r="AD57">
        <f>'Shophouse birthplaces 1901'!S57</f>
        <v>0</v>
      </c>
      <c r="AE57">
        <f>'Shophouse birthplaces 1901'!T57</f>
        <v>0</v>
      </c>
      <c r="AF57">
        <f>'Shophouse birthplaces 1901'!U57</f>
        <v>0</v>
      </c>
      <c r="AH57" s="10">
        <f>'Shophouse birthplaces 1901'!V57</f>
        <v>0</v>
      </c>
      <c r="AJ57">
        <f>'Shophouse birthplaces 1901'!W57</f>
        <v>0</v>
      </c>
      <c r="AK57">
        <f>'Shophouse birthplaces 1901'!X57</f>
        <v>0</v>
      </c>
      <c r="AM57">
        <f>'Shophouse birthplaces 1901'!Y57</f>
        <v>0</v>
      </c>
      <c r="AN57">
        <f>'Shophouse birthplaces 1901'!Z57</f>
        <v>0</v>
      </c>
      <c r="AR57" s="27"/>
      <c r="AV57" s="10">
        <f t="shared" si="2"/>
        <v>3</v>
      </c>
      <c r="AW57">
        <f>'Shophouse birthplaces 1901'!AF57</f>
        <v>1</v>
      </c>
      <c r="AX57">
        <f>'Shophouse birthplaces 1901'!AG57</f>
        <v>0</v>
      </c>
      <c r="AY57">
        <f>'Shophouse birthplaces 1901'!AH57</f>
        <v>0</v>
      </c>
      <c r="BB57">
        <f>'Shophouse birthplaces 1901'!AJ57</f>
        <v>0</v>
      </c>
      <c r="BE57">
        <f>'Shophouse birthplaces 1901'!AI57</f>
        <v>0</v>
      </c>
      <c r="BS57" s="10">
        <f t="shared" si="3"/>
        <v>1</v>
      </c>
    </row>
    <row r="58" spans="1:71" x14ac:dyDescent="0.25">
      <c r="A58" s="28">
        <v>1820</v>
      </c>
      <c r="B58" s="24" t="s">
        <v>133</v>
      </c>
      <c r="C58" s="26" t="s">
        <v>91</v>
      </c>
      <c r="D58" s="26" t="s">
        <v>9</v>
      </c>
      <c r="E58" s="26" t="s">
        <v>128</v>
      </c>
      <c r="F58">
        <f>'Shophouse birthplaces 1901'!F58</f>
        <v>0</v>
      </c>
      <c r="G58">
        <f>'Shophouse birthplaces 1901'!G58</f>
        <v>3</v>
      </c>
      <c r="H58">
        <f>'Shophouse birthplaces 1901'!H58</f>
        <v>0</v>
      </c>
      <c r="L58">
        <f>'Shophouse birthplaces 1901'!I58</f>
        <v>0</v>
      </c>
      <c r="N58">
        <f>'Shophouse birthplaces 1901'!J58</f>
        <v>0</v>
      </c>
      <c r="O58">
        <f>'Shophouse birthplaces 1901'!K58</f>
        <v>0</v>
      </c>
      <c r="P58">
        <f>'Shophouse birthplaces 1901'!L58</f>
        <v>0</v>
      </c>
      <c r="R58">
        <f>'Shophouse birthplaces 1901'!M58</f>
        <v>0</v>
      </c>
      <c r="T58">
        <f>'Shophouse birthplaces 1901'!N58</f>
        <v>0</v>
      </c>
      <c r="V58">
        <f>'Shophouse birthplaces 1901'!O58</f>
        <v>0</v>
      </c>
      <c r="Y58">
        <f>'Shophouse birthplaces 1901'!P58</f>
        <v>0</v>
      </c>
      <c r="AA58">
        <f>'Shophouse birthplaces 1901'!Q58</f>
        <v>0</v>
      </c>
      <c r="AB58">
        <f>'Shophouse birthplaces 1901'!R58</f>
        <v>0</v>
      </c>
      <c r="AD58">
        <f>'Shophouse birthplaces 1901'!S58</f>
        <v>0</v>
      </c>
      <c r="AE58">
        <f>'Shophouse birthplaces 1901'!T58</f>
        <v>0</v>
      </c>
      <c r="AF58">
        <f>'Shophouse birthplaces 1901'!U58</f>
        <v>0</v>
      </c>
      <c r="AH58" s="10">
        <f>'Shophouse birthplaces 1901'!V58</f>
        <v>0</v>
      </c>
      <c r="AJ58">
        <f>'Shophouse birthplaces 1901'!W58</f>
        <v>0</v>
      </c>
      <c r="AK58">
        <f>'Shophouse birthplaces 1901'!X58</f>
        <v>0</v>
      </c>
      <c r="AM58">
        <f>'Shophouse birthplaces 1901'!Y58</f>
        <v>0</v>
      </c>
      <c r="AN58">
        <f>'Shophouse birthplaces 1901'!Z58</f>
        <v>0</v>
      </c>
      <c r="AR58" s="27"/>
      <c r="AS58" s="27"/>
      <c r="AT58" s="27"/>
      <c r="AV58" s="10">
        <f t="shared" si="2"/>
        <v>3</v>
      </c>
      <c r="AW58">
        <f>'Shophouse birthplaces 1901'!AF58</f>
        <v>2</v>
      </c>
      <c r="AX58">
        <f>'Shophouse birthplaces 1901'!AG58</f>
        <v>0</v>
      </c>
      <c r="AY58">
        <f>'Shophouse birthplaces 1901'!AH58</f>
        <v>0</v>
      </c>
      <c r="BB58">
        <f>'Shophouse birthplaces 1901'!AJ58</f>
        <v>0</v>
      </c>
      <c r="BE58">
        <f>'Shophouse birthplaces 1901'!AI58</f>
        <v>0</v>
      </c>
      <c r="BS58" s="10">
        <f t="shared" si="3"/>
        <v>2</v>
      </c>
    </row>
    <row r="59" spans="1:71" x14ac:dyDescent="0.25">
      <c r="A59" s="1">
        <v>1821</v>
      </c>
      <c r="B59" s="19" t="s">
        <v>127</v>
      </c>
      <c r="C59" s="2" t="s">
        <v>91</v>
      </c>
      <c r="D59" s="2" t="s">
        <v>15</v>
      </c>
      <c r="E59" s="2" t="s">
        <v>128</v>
      </c>
      <c r="F59">
        <f>'Shophouse birthplaces 1901'!F59</f>
        <v>1</v>
      </c>
      <c r="G59">
        <f>'Shophouse birthplaces 1901'!G59</f>
        <v>0</v>
      </c>
      <c r="H59">
        <f>'Shophouse birthplaces 1901'!H59</f>
        <v>0</v>
      </c>
      <c r="L59">
        <f>'Shophouse birthplaces 1901'!I59</f>
        <v>1</v>
      </c>
      <c r="N59">
        <f>'Shophouse birthplaces 1901'!J59</f>
        <v>0</v>
      </c>
      <c r="O59">
        <f>'Shophouse birthplaces 1901'!K59</f>
        <v>0</v>
      </c>
      <c r="P59">
        <f>'Shophouse birthplaces 1901'!L59</f>
        <v>0</v>
      </c>
      <c r="R59">
        <f>'Shophouse birthplaces 1901'!M59</f>
        <v>0</v>
      </c>
      <c r="T59">
        <f>'Shophouse birthplaces 1901'!N59</f>
        <v>0</v>
      </c>
      <c r="V59">
        <f>'Shophouse birthplaces 1901'!O59</f>
        <v>0</v>
      </c>
      <c r="Y59">
        <f>'Shophouse birthplaces 1901'!P59</f>
        <v>0</v>
      </c>
      <c r="AA59">
        <f>'Shophouse birthplaces 1901'!Q59</f>
        <v>0</v>
      </c>
      <c r="AB59">
        <f>'Shophouse birthplaces 1901'!R59</f>
        <v>1</v>
      </c>
      <c r="AD59">
        <f>'Shophouse birthplaces 1901'!S59</f>
        <v>0</v>
      </c>
      <c r="AE59">
        <f>'Shophouse birthplaces 1901'!T59</f>
        <v>0</v>
      </c>
      <c r="AF59">
        <f>'Shophouse birthplaces 1901'!U59</f>
        <v>0</v>
      </c>
      <c r="AH59" s="10">
        <f>'Shophouse birthplaces 1901'!V59</f>
        <v>0</v>
      </c>
      <c r="AJ59">
        <f>'Shophouse birthplaces 1901'!W59</f>
        <v>0</v>
      </c>
      <c r="AK59">
        <f>'Shophouse birthplaces 1901'!X59</f>
        <v>0</v>
      </c>
      <c r="AM59">
        <f>'Shophouse birthplaces 1901'!Y59</f>
        <v>0</v>
      </c>
      <c r="AN59">
        <f>'Shophouse birthplaces 1901'!Z59</f>
        <v>0</v>
      </c>
      <c r="AR59" s="27"/>
      <c r="AV59" s="10">
        <f t="shared" si="2"/>
        <v>3</v>
      </c>
      <c r="AW59">
        <f>'Shophouse birthplaces 1901'!AF59</f>
        <v>0</v>
      </c>
      <c r="AX59">
        <f>'Shophouse birthplaces 1901'!AG59</f>
        <v>0</v>
      </c>
      <c r="AY59">
        <f>'Shophouse birthplaces 1901'!AH59</f>
        <v>0</v>
      </c>
      <c r="BB59">
        <f>'Shophouse birthplaces 1901'!AJ59</f>
        <v>0</v>
      </c>
      <c r="BE59">
        <f>'Shophouse birthplaces 1901'!AI59</f>
        <v>0</v>
      </c>
      <c r="BS59" s="10">
        <f t="shared" si="3"/>
        <v>0</v>
      </c>
    </row>
    <row r="60" spans="1:71" x14ac:dyDescent="0.25">
      <c r="A60" s="1">
        <v>1822</v>
      </c>
      <c r="B60" s="19" t="s">
        <v>136</v>
      </c>
      <c r="C60" s="2" t="s">
        <v>91</v>
      </c>
      <c r="D60" s="2" t="s">
        <v>9</v>
      </c>
      <c r="E60" s="2" t="s">
        <v>137</v>
      </c>
      <c r="F60">
        <f>'Shophouse birthplaces 1901'!F60</f>
        <v>1</v>
      </c>
      <c r="G60">
        <f>'Shophouse birthplaces 1901'!G60</f>
        <v>0</v>
      </c>
      <c r="H60">
        <f>'Shophouse birthplaces 1901'!H60</f>
        <v>1</v>
      </c>
      <c r="L60">
        <f>'Shophouse birthplaces 1901'!I60</f>
        <v>0</v>
      </c>
      <c r="N60">
        <f>'Shophouse birthplaces 1901'!J60</f>
        <v>0</v>
      </c>
      <c r="O60">
        <f>'Shophouse birthplaces 1901'!K60</f>
        <v>0</v>
      </c>
      <c r="P60">
        <f>'Shophouse birthplaces 1901'!L60</f>
        <v>0</v>
      </c>
      <c r="R60">
        <f>'Shophouse birthplaces 1901'!M60</f>
        <v>0</v>
      </c>
      <c r="T60">
        <f>'Shophouse birthplaces 1901'!N60</f>
        <v>0</v>
      </c>
      <c r="V60">
        <f>'Shophouse birthplaces 1901'!O60</f>
        <v>0</v>
      </c>
      <c r="Y60">
        <f>'Shophouse birthplaces 1901'!P60</f>
        <v>0</v>
      </c>
      <c r="AA60">
        <f>'Shophouse birthplaces 1901'!Q60</f>
        <v>0</v>
      </c>
      <c r="AB60">
        <f>'Shophouse birthplaces 1901'!R60</f>
        <v>0</v>
      </c>
      <c r="AD60">
        <f>'Shophouse birthplaces 1901'!S60</f>
        <v>0</v>
      </c>
      <c r="AE60">
        <f>'Shophouse birthplaces 1901'!T60</f>
        <v>0</v>
      </c>
      <c r="AF60">
        <f>'Shophouse birthplaces 1901'!U60</f>
        <v>0</v>
      </c>
      <c r="AH60" s="10">
        <f>'Shophouse birthplaces 1901'!V60</f>
        <v>0</v>
      </c>
      <c r="AJ60">
        <f>'Shophouse birthplaces 1901'!W60</f>
        <v>0</v>
      </c>
      <c r="AK60">
        <f>'Shophouse birthplaces 1901'!X60</f>
        <v>0</v>
      </c>
      <c r="AM60">
        <f>'Shophouse birthplaces 1901'!Y60</f>
        <v>0</v>
      </c>
      <c r="AN60">
        <f>'Shophouse birthplaces 1901'!Z60</f>
        <v>0</v>
      </c>
      <c r="AR60" s="27"/>
      <c r="AV60" s="10">
        <f t="shared" si="2"/>
        <v>2</v>
      </c>
      <c r="AW60">
        <f>'Shophouse birthplaces 1901'!AF60</f>
        <v>1</v>
      </c>
      <c r="AX60">
        <f>'Shophouse birthplaces 1901'!AG60</f>
        <v>0</v>
      </c>
      <c r="AY60">
        <f>'Shophouse birthplaces 1901'!AH60</f>
        <v>0</v>
      </c>
      <c r="BB60">
        <f>'Shophouse birthplaces 1901'!AJ60</f>
        <v>0</v>
      </c>
      <c r="BE60">
        <f>'Shophouse birthplaces 1901'!AI60</f>
        <v>0</v>
      </c>
      <c r="BR60">
        <v>1</v>
      </c>
      <c r="BS60" s="10">
        <f t="shared" si="3"/>
        <v>2</v>
      </c>
    </row>
    <row r="61" spans="1:71" x14ac:dyDescent="0.25">
      <c r="A61" s="1">
        <v>1823</v>
      </c>
      <c r="B61" s="19" t="s">
        <v>138</v>
      </c>
      <c r="C61" s="2" t="s">
        <v>91</v>
      </c>
      <c r="D61" s="2" t="s">
        <v>15</v>
      </c>
      <c r="E61" s="2" t="s">
        <v>137</v>
      </c>
      <c r="F61">
        <f>'Shophouse birthplaces 1901'!F61</f>
        <v>2</v>
      </c>
      <c r="G61">
        <f>'Shophouse birthplaces 1901'!G61</f>
        <v>0</v>
      </c>
      <c r="H61">
        <f>'Shophouse birthplaces 1901'!H61</f>
        <v>1</v>
      </c>
      <c r="L61">
        <f>'Shophouse birthplaces 1901'!I61</f>
        <v>0</v>
      </c>
      <c r="N61">
        <f>'Shophouse birthplaces 1901'!J61</f>
        <v>0</v>
      </c>
      <c r="O61">
        <f>'Shophouse birthplaces 1901'!K61</f>
        <v>0</v>
      </c>
      <c r="P61">
        <f>'Shophouse birthplaces 1901'!L61</f>
        <v>0</v>
      </c>
      <c r="R61">
        <f>'Shophouse birthplaces 1901'!M61</f>
        <v>0</v>
      </c>
      <c r="T61">
        <f>'Shophouse birthplaces 1901'!N61</f>
        <v>0</v>
      </c>
      <c r="V61">
        <f>'Shophouse birthplaces 1901'!O61</f>
        <v>0</v>
      </c>
      <c r="Y61">
        <f>'Shophouse birthplaces 1901'!P61</f>
        <v>1</v>
      </c>
      <c r="AA61">
        <f>'Shophouse birthplaces 1901'!Q61</f>
        <v>0</v>
      </c>
      <c r="AB61">
        <f>'Shophouse birthplaces 1901'!R61</f>
        <v>0</v>
      </c>
      <c r="AD61">
        <f>'Shophouse birthplaces 1901'!S61</f>
        <v>0</v>
      </c>
      <c r="AE61">
        <f>'Shophouse birthplaces 1901'!T61</f>
        <v>1</v>
      </c>
      <c r="AF61">
        <f>'Shophouse birthplaces 1901'!U61</f>
        <v>0</v>
      </c>
      <c r="AH61" s="10">
        <f>'Shophouse birthplaces 1901'!V61</f>
        <v>0</v>
      </c>
      <c r="AJ61">
        <f>'Shophouse birthplaces 1901'!W61</f>
        <v>0</v>
      </c>
      <c r="AK61">
        <f>'Shophouse birthplaces 1901'!X61</f>
        <v>0</v>
      </c>
      <c r="AM61">
        <f>'Shophouse birthplaces 1901'!Y61</f>
        <v>0</v>
      </c>
      <c r="AN61">
        <f>'Shophouse birthplaces 1901'!Z61</f>
        <v>0</v>
      </c>
      <c r="AR61" s="27"/>
      <c r="AV61" s="10">
        <f t="shared" si="2"/>
        <v>5</v>
      </c>
      <c r="AW61">
        <f>'Shophouse birthplaces 1901'!AF61</f>
        <v>0</v>
      </c>
      <c r="AX61">
        <f>'Shophouse birthplaces 1901'!AG61</f>
        <v>0</v>
      </c>
      <c r="AY61">
        <f>'Shophouse birthplaces 1901'!AH61</f>
        <v>0</v>
      </c>
      <c r="BB61">
        <f>'Shophouse birthplaces 1901'!AJ61</f>
        <v>0</v>
      </c>
      <c r="BE61">
        <f>'Shophouse birthplaces 1901'!AI61</f>
        <v>0</v>
      </c>
      <c r="BS61" s="10">
        <f t="shared" si="3"/>
        <v>0</v>
      </c>
    </row>
    <row r="62" spans="1:71" x14ac:dyDescent="0.25">
      <c r="A62" s="1">
        <v>1824</v>
      </c>
      <c r="B62" s="19" t="s">
        <v>139</v>
      </c>
      <c r="C62" s="2" t="s">
        <v>91</v>
      </c>
      <c r="D62" s="2" t="s">
        <v>15</v>
      </c>
      <c r="E62" s="2" t="s">
        <v>21</v>
      </c>
      <c r="F62">
        <f>'Shophouse birthplaces 1901'!F62</f>
        <v>1</v>
      </c>
      <c r="G62">
        <f>'Shophouse birthplaces 1901'!G62</f>
        <v>1</v>
      </c>
      <c r="H62">
        <f>'Shophouse birthplaces 1901'!H62</f>
        <v>0</v>
      </c>
      <c r="L62">
        <f>'Shophouse birthplaces 1901'!I62</f>
        <v>0</v>
      </c>
      <c r="N62">
        <f>'Shophouse birthplaces 1901'!J62</f>
        <v>0</v>
      </c>
      <c r="O62">
        <f>'Shophouse birthplaces 1901'!K62</f>
        <v>0</v>
      </c>
      <c r="P62">
        <f>'Shophouse birthplaces 1901'!L62</f>
        <v>0</v>
      </c>
      <c r="R62">
        <f>'Shophouse birthplaces 1901'!M62</f>
        <v>0</v>
      </c>
      <c r="T62">
        <f>'Shophouse birthplaces 1901'!N62</f>
        <v>0</v>
      </c>
      <c r="V62">
        <f>'Shophouse birthplaces 1901'!O62</f>
        <v>0</v>
      </c>
      <c r="Y62">
        <f>'Shophouse birthplaces 1901'!P62</f>
        <v>1</v>
      </c>
      <c r="AA62">
        <f>'Shophouse birthplaces 1901'!Q62</f>
        <v>0</v>
      </c>
      <c r="AB62">
        <f>'Shophouse birthplaces 1901'!R62</f>
        <v>0</v>
      </c>
      <c r="AD62">
        <f>'Shophouse birthplaces 1901'!S62</f>
        <v>0</v>
      </c>
      <c r="AE62">
        <f>'Shophouse birthplaces 1901'!T62</f>
        <v>0</v>
      </c>
      <c r="AF62">
        <f>'Shophouse birthplaces 1901'!U62</f>
        <v>0</v>
      </c>
      <c r="AH62" s="10">
        <f>'Shophouse birthplaces 1901'!V62</f>
        <v>0</v>
      </c>
      <c r="AJ62">
        <f>'Shophouse birthplaces 1901'!W62</f>
        <v>0</v>
      </c>
      <c r="AK62">
        <f>'Shophouse birthplaces 1901'!X62</f>
        <v>0</v>
      </c>
      <c r="AM62">
        <f>'Shophouse birthplaces 1901'!Y62</f>
        <v>0</v>
      </c>
      <c r="AN62">
        <f>'Shophouse birthplaces 1901'!Z62</f>
        <v>0</v>
      </c>
      <c r="AR62" s="27"/>
      <c r="AV62" s="10">
        <f t="shared" si="2"/>
        <v>3</v>
      </c>
      <c r="AW62">
        <f>'Shophouse birthplaces 1901'!AF62</f>
        <v>2</v>
      </c>
      <c r="AX62">
        <f>'Shophouse birthplaces 1901'!AG62</f>
        <v>2</v>
      </c>
      <c r="AY62">
        <f>'Shophouse birthplaces 1901'!AH62</f>
        <v>0</v>
      </c>
      <c r="BB62">
        <f>'Shophouse birthplaces 1901'!AJ62</f>
        <v>0</v>
      </c>
      <c r="BE62">
        <f>'Shophouse birthplaces 1901'!AI62</f>
        <v>0</v>
      </c>
      <c r="BS62" s="10">
        <f t="shared" si="3"/>
        <v>4</v>
      </c>
    </row>
    <row r="63" spans="1:71" x14ac:dyDescent="0.25">
      <c r="A63" s="1">
        <v>1825</v>
      </c>
      <c r="B63" s="19" t="s">
        <v>140</v>
      </c>
      <c r="C63" s="2" t="s">
        <v>91</v>
      </c>
      <c r="D63" s="2" t="s">
        <v>9</v>
      </c>
      <c r="E63" s="2" t="s">
        <v>141</v>
      </c>
      <c r="F63">
        <f>'Shophouse birthplaces 1901'!F63</f>
        <v>1</v>
      </c>
      <c r="G63">
        <f>'Shophouse birthplaces 1901'!G63</f>
        <v>0</v>
      </c>
      <c r="H63">
        <f>'Shophouse birthplaces 1901'!H63</f>
        <v>0</v>
      </c>
      <c r="L63">
        <f>'Shophouse birthplaces 1901'!I63</f>
        <v>0</v>
      </c>
      <c r="N63">
        <f>'Shophouse birthplaces 1901'!J63</f>
        <v>0</v>
      </c>
      <c r="O63">
        <f>'Shophouse birthplaces 1901'!K63</f>
        <v>0</v>
      </c>
      <c r="P63">
        <f>'Shophouse birthplaces 1901'!L63</f>
        <v>0</v>
      </c>
      <c r="R63">
        <f>'Shophouse birthplaces 1901'!M63</f>
        <v>0</v>
      </c>
      <c r="T63">
        <f>'Shophouse birthplaces 1901'!N63</f>
        <v>0</v>
      </c>
      <c r="V63">
        <f>'Shophouse birthplaces 1901'!O63</f>
        <v>0</v>
      </c>
      <c r="Y63">
        <f>'Shophouse birthplaces 1901'!P63</f>
        <v>0</v>
      </c>
      <c r="AA63">
        <f>'Shophouse birthplaces 1901'!Q63</f>
        <v>0</v>
      </c>
      <c r="AB63">
        <f>'Shophouse birthplaces 1901'!R63</f>
        <v>0</v>
      </c>
      <c r="AD63">
        <f>'Shophouse birthplaces 1901'!S63</f>
        <v>0</v>
      </c>
      <c r="AE63">
        <f>'Shophouse birthplaces 1901'!T63</f>
        <v>0</v>
      </c>
      <c r="AF63">
        <f>'Shophouse birthplaces 1901'!U63</f>
        <v>0</v>
      </c>
      <c r="AH63" s="10">
        <f>'Shophouse birthplaces 1901'!V63</f>
        <v>0</v>
      </c>
      <c r="AJ63">
        <f>'Shophouse birthplaces 1901'!W63</f>
        <v>1</v>
      </c>
      <c r="AK63">
        <f>'Shophouse birthplaces 1901'!X63</f>
        <v>0</v>
      </c>
      <c r="AM63">
        <f>'Shophouse birthplaces 1901'!Y63</f>
        <v>0</v>
      </c>
      <c r="AN63">
        <f>'Shophouse birthplaces 1901'!Z63</f>
        <v>0</v>
      </c>
      <c r="AR63" s="27"/>
      <c r="AV63" s="10">
        <f t="shared" si="2"/>
        <v>2</v>
      </c>
      <c r="AW63">
        <f>'Shophouse birthplaces 1901'!AF63</f>
        <v>0</v>
      </c>
      <c r="AX63">
        <f>'Shophouse birthplaces 1901'!AG63</f>
        <v>0</v>
      </c>
      <c r="AY63">
        <f>'Shophouse birthplaces 1901'!AH63</f>
        <v>0</v>
      </c>
      <c r="BB63">
        <f>'Shophouse birthplaces 1901'!AJ63</f>
        <v>0</v>
      </c>
      <c r="BE63">
        <f>'Shophouse birthplaces 1901'!AI63</f>
        <v>0</v>
      </c>
      <c r="BS63" s="10">
        <f t="shared" si="3"/>
        <v>0</v>
      </c>
    </row>
    <row r="64" spans="1:71" x14ac:dyDescent="0.25">
      <c r="A64" s="1">
        <v>1826</v>
      </c>
      <c r="B64" s="19" t="s">
        <v>43</v>
      </c>
      <c r="C64" s="2" t="s">
        <v>91</v>
      </c>
      <c r="D64" s="2" t="s">
        <v>15</v>
      </c>
      <c r="E64" s="2" t="s">
        <v>141</v>
      </c>
      <c r="F64">
        <f>'Shophouse birthplaces 1901'!F64</f>
        <v>1</v>
      </c>
      <c r="G64">
        <f>'Shophouse birthplaces 1901'!G64</f>
        <v>0</v>
      </c>
      <c r="H64">
        <f>'Shophouse birthplaces 1901'!H64</f>
        <v>3</v>
      </c>
      <c r="L64">
        <f>'Shophouse birthplaces 1901'!I64</f>
        <v>0</v>
      </c>
      <c r="N64">
        <f>'Shophouse birthplaces 1901'!J64</f>
        <v>0</v>
      </c>
      <c r="O64">
        <f>'Shophouse birthplaces 1901'!K64</f>
        <v>0</v>
      </c>
      <c r="P64">
        <f>'Shophouse birthplaces 1901'!L64</f>
        <v>0</v>
      </c>
      <c r="R64">
        <f>'Shophouse birthplaces 1901'!M64</f>
        <v>0</v>
      </c>
      <c r="T64">
        <f>'Shophouse birthplaces 1901'!N64</f>
        <v>0</v>
      </c>
      <c r="V64">
        <f>'Shophouse birthplaces 1901'!O64</f>
        <v>0</v>
      </c>
      <c r="Y64">
        <f>'Shophouse birthplaces 1901'!P64</f>
        <v>0</v>
      </c>
      <c r="AA64">
        <f>'Shophouse birthplaces 1901'!Q64</f>
        <v>0</v>
      </c>
      <c r="AB64">
        <f>'Shophouse birthplaces 1901'!R64</f>
        <v>0</v>
      </c>
      <c r="AD64">
        <f>'Shophouse birthplaces 1901'!S64</f>
        <v>0</v>
      </c>
      <c r="AE64">
        <f>'Shophouse birthplaces 1901'!T64</f>
        <v>0</v>
      </c>
      <c r="AF64">
        <f>'Shophouse birthplaces 1901'!U64</f>
        <v>0</v>
      </c>
      <c r="AH64" s="10">
        <f>'Shophouse birthplaces 1901'!V64</f>
        <v>0</v>
      </c>
      <c r="AJ64">
        <f>'Shophouse birthplaces 1901'!W64</f>
        <v>0</v>
      </c>
      <c r="AK64">
        <f>'Shophouse birthplaces 1901'!X64</f>
        <v>0</v>
      </c>
      <c r="AM64">
        <f>'Shophouse birthplaces 1901'!Y64</f>
        <v>0</v>
      </c>
      <c r="AN64">
        <f>'Shophouse birthplaces 1901'!Z64</f>
        <v>0</v>
      </c>
      <c r="AR64" s="27"/>
      <c r="AV64" s="10">
        <f t="shared" si="2"/>
        <v>4</v>
      </c>
      <c r="AW64">
        <f>'Shophouse birthplaces 1901'!AF64</f>
        <v>2</v>
      </c>
      <c r="AX64">
        <f>'Shophouse birthplaces 1901'!AG64</f>
        <v>0</v>
      </c>
      <c r="AY64">
        <f>'Shophouse birthplaces 1901'!AH64</f>
        <v>0</v>
      </c>
      <c r="BB64">
        <f>'Shophouse birthplaces 1901'!AJ64</f>
        <v>0</v>
      </c>
      <c r="BE64">
        <f>'Shophouse birthplaces 1901'!AI64</f>
        <v>0</v>
      </c>
      <c r="BS64" s="10">
        <f t="shared" si="3"/>
        <v>2</v>
      </c>
    </row>
    <row r="65" spans="1:71" x14ac:dyDescent="0.25">
      <c r="A65" s="1">
        <v>1827</v>
      </c>
      <c r="B65" s="19" t="s">
        <v>142</v>
      </c>
      <c r="C65" s="2" t="s">
        <v>91</v>
      </c>
      <c r="D65" s="2" t="s">
        <v>9</v>
      </c>
      <c r="E65" s="2" t="s">
        <v>135</v>
      </c>
      <c r="F65">
        <f>'Shophouse birthplaces 1901'!F65</f>
        <v>0</v>
      </c>
      <c r="G65">
        <f>'Shophouse birthplaces 1901'!G65</f>
        <v>0</v>
      </c>
      <c r="H65">
        <f>'Shophouse birthplaces 1901'!H65</f>
        <v>6</v>
      </c>
      <c r="L65">
        <f>'Shophouse birthplaces 1901'!I65</f>
        <v>0</v>
      </c>
      <c r="N65">
        <f>'Shophouse birthplaces 1901'!J65</f>
        <v>0</v>
      </c>
      <c r="O65">
        <f>'Shophouse birthplaces 1901'!K65</f>
        <v>0</v>
      </c>
      <c r="P65">
        <f>'Shophouse birthplaces 1901'!L65</f>
        <v>0</v>
      </c>
      <c r="R65">
        <f>'Shophouse birthplaces 1901'!M65</f>
        <v>0</v>
      </c>
      <c r="T65">
        <f>'Shophouse birthplaces 1901'!N65</f>
        <v>0</v>
      </c>
      <c r="V65">
        <f>'Shophouse birthplaces 1901'!O65</f>
        <v>0</v>
      </c>
      <c r="Y65">
        <f>'Shophouse birthplaces 1901'!P65</f>
        <v>0</v>
      </c>
      <c r="AA65">
        <f>'Shophouse birthplaces 1901'!Q65</f>
        <v>0</v>
      </c>
      <c r="AB65">
        <f>'Shophouse birthplaces 1901'!R65</f>
        <v>0</v>
      </c>
      <c r="AD65">
        <f>'Shophouse birthplaces 1901'!S65</f>
        <v>0</v>
      </c>
      <c r="AE65">
        <f>'Shophouse birthplaces 1901'!T65</f>
        <v>0</v>
      </c>
      <c r="AF65">
        <f>'Shophouse birthplaces 1901'!U65</f>
        <v>0</v>
      </c>
      <c r="AH65" s="10">
        <f>'Shophouse birthplaces 1901'!V65</f>
        <v>0</v>
      </c>
      <c r="AJ65">
        <f>'Shophouse birthplaces 1901'!W65</f>
        <v>0</v>
      </c>
      <c r="AK65">
        <f>'Shophouse birthplaces 1901'!X65</f>
        <v>0</v>
      </c>
      <c r="AM65">
        <f>'Shophouse birthplaces 1901'!Y65</f>
        <v>0</v>
      </c>
      <c r="AN65">
        <f>'Shophouse birthplaces 1901'!Z65</f>
        <v>0</v>
      </c>
      <c r="AR65" s="27"/>
      <c r="AV65" s="10">
        <f t="shared" si="2"/>
        <v>6</v>
      </c>
      <c r="AW65">
        <f>'Shophouse birthplaces 1901'!AF65</f>
        <v>0</v>
      </c>
      <c r="AX65">
        <f>'Shophouse birthplaces 1901'!AG65</f>
        <v>0</v>
      </c>
      <c r="AY65">
        <f>'Shophouse birthplaces 1901'!AH65</f>
        <v>0</v>
      </c>
      <c r="BB65">
        <f>'Shophouse birthplaces 1901'!AJ65</f>
        <v>0</v>
      </c>
      <c r="BE65">
        <f>'Shophouse birthplaces 1901'!AI65</f>
        <v>0</v>
      </c>
      <c r="BS65" s="10">
        <f t="shared" si="3"/>
        <v>0</v>
      </c>
    </row>
    <row r="66" spans="1:71" x14ac:dyDescent="0.25">
      <c r="A66" s="1">
        <v>1828</v>
      </c>
      <c r="B66" s="19" t="s">
        <v>134</v>
      </c>
      <c r="C66" s="2" t="s">
        <v>91</v>
      </c>
      <c r="D66" s="2" t="s">
        <v>15</v>
      </c>
      <c r="E66" s="2" t="s">
        <v>135</v>
      </c>
      <c r="F66">
        <f>'Shophouse birthplaces 1901'!F66</f>
        <v>0</v>
      </c>
      <c r="G66">
        <f>'Shophouse birthplaces 1901'!G66</f>
        <v>0</v>
      </c>
      <c r="H66">
        <f>'Shophouse birthplaces 1901'!H66</f>
        <v>0</v>
      </c>
      <c r="L66">
        <f>'Shophouse birthplaces 1901'!I66</f>
        <v>0</v>
      </c>
      <c r="N66">
        <f>'Shophouse birthplaces 1901'!J66</f>
        <v>0</v>
      </c>
      <c r="O66">
        <f>'Shophouse birthplaces 1901'!K66</f>
        <v>0</v>
      </c>
      <c r="P66">
        <f>'Shophouse birthplaces 1901'!L66</f>
        <v>1</v>
      </c>
      <c r="R66">
        <f>'Shophouse birthplaces 1901'!M66</f>
        <v>0</v>
      </c>
      <c r="T66">
        <f>'Shophouse birthplaces 1901'!N66</f>
        <v>1</v>
      </c>
      <c r="V66">
        <f>'Shophouse birthplaces 1901'!O66</f>
        <v>0</v>
      </c>
      <c r="Y66">
        <f>'Shophouse birthplaces 1901'!P66</f>
        <v>0</v>
      </c>
      <c r="AA66">
        <f>'Shophouse birthplaces 1901'!Q66</f>
        <v>0</v>
      </c>
      <c r="AB66">
        <f>'Shophouse birthplaces 1901'!R66</f>
        <v>0</v>
      </c>
      <c r="AD66">
        <f>'Shophouse birthplaces 1901'!S66</f>
        <v>0</v>
      </c>
      <c r="AE66">
        <f>'Shophouse birthplaces 1901'!T66</f>
        <v>0</v>
      </c>
      <c r="AF66">
        <f>'Shophouse birthplaces 1901'!U66</f>
        <v>0</v>
      </c>
      <c r="AH66" s="10">
        <f>'Shophouse birthplaces 1901'!V66</f>
        <v>0</v>
      </c>
      <c r="AJ66">
        <f>'Shophouse birthplaces 1901'!W66</f>
        <v>0</v>
      </c>
      <c r="AK66">
        <f>'Shophouse birthplaces 1901'!X66</f>
        <v>0</v>
      </c>
      <c r="AM66">
        <f>'Shophouse birthplaces 1901'!Y66</f>
        <v>0</v>
      </c>
      <c r="AN66">
        <f>'Shophouse birthplaces 1901'!Z66</f>
        <v>0</v>
      </c>
      <c r="AR66" s="27"/>
      <c r="AV66" s="10">
        <f t="shared" si="2"/>
        <v>2</v>
      </c>
      <c r="AW66">
        <f>'Shophouse birthplaces 1901'!AF66</f>
        <v>1</v>
      </c>
      <c r="AX66">
        <f>'Shophouse birthplaces 1901'!AG66</f>
        <v>0</v>
      </c>
      <c r="AY66">
        <f>'Shophouse birthplaces 1901'!AH66</f>
        <v>0</v>
      </c>
      <c r="BB66">
        <f>'Shophouse birthplaces 1901'!AJ66</f>
        <v>0</v>
      </c>
      <c r="BE66">
        <f>'Shophouse birthplaces 1901'!AI66</f>
        <v>0</v>
      </c>
      <c r="BS66" s="10">
        <f t="shared" si="3"/>
        <v>1</v>
      </c>
    </row>
    <row r="67" spans="1:71" x14ac:dyDescent="0.25">
      <c r="A67" s="1">
        <v>1829</v>
      </c>
      <c r="B67" s="19" t="s">
        <v>105</v>
      </c>
      <c r="C67" s="2" t="s">
        <v>91</v>
      </c>
      <c r="D67" s="2" t="s">
        <v>9</v>
      </c>
      <c r="E67" s="2" t="s">
        <v>106</v>
      </c>
      <c r="F67">
        <f>'Shophouse birthplaces 1901'!F67</f>
        <v>0</v>
      </c>
      <c r="G67">
        <f>'Shophouse birthplaces 1901'!G67</f>
        <v>4</v>
      </c>
      <c r="H67">
        <f>'Shophouse birthplaces 1901'!H67</f>
        <v>0</v>
      </c>
      <c r="L67">
        <f>'Shophouse birthplaces 1901'!I67</f>
        <v>0</v>
      </c>
      <c r="N67">
        <f>'Shophouse birthplaces 1901'!J67</f>
        <v>0</v>
      </c>
      <c r="O67">
        <f>'Shophouse birthplaces 1901'!K67</f>
        <v>0</v>
      </c>
      <c r="P67">
        <f>'Shophouse birthplaces 1901'!L67</f>
        <v>0</v>
      </c>
      <c r="R67">
        <f>'Shophouse birthplaces 1901'!M67</f>
        <v>0</v>
      </c>
      <c r="T67">
        <f>'Shophouse birthplaces 1901'!N67</f>
        <v>0</v>
      </c>
      <c r="V67">
        <f>'Shophouse birthplaces 1901'!O67</f>
        <v>0</v>
      </c>
      <c r="Y67">
        <f>'Shophouse birthplaces 1901'!P67</f>
        <v>0</v>
      </c>
      <c r="AA67">
        <f>'Shophouse birthplaces 1901'!Q67</f>
        <v>0</v>
      </c>
      <c r="AB67">
        <f>'Shophouse birthplaces 1901'!R67</f>
        <v>0</v>
      </c>
      <c r="AD67">
        <f>'Shophouse birthplaces 1901'!S67</f>
        <v>0</v>
      </c>
      <c r="AE67">
        <f>'Shophouse birthplaces 1901'!T67</f>
        <v>0</v>
      </c>
      <c r="AF67">
        <f>'Shophouse birthplaces 1901'!U67</f>
        <v>0</v>
      </c>
      <c r="AH67" s="10">
        <f>'Shophouse birthplaces 1901'!V67</f>
        <v>0</v>
      </c>
      <c r="AJ67">
        <f>'Shophouse birthplaces 1901'!W67</f>
        <v>0</v>
      </c>
      <c r="AK67">
        <f>'Shophouse birthplaces 1901'!X67</f>
        <v>0</v>
      </c>
      <c r="AM67">
        <f>'Shophouse birthplaces 1901'!Y67</f>
        <v>0</v>
      </c>
      <c r="AN67">
        <f>'Shophouse birthplaces 1901'!Z67</f>
        <v>0</v>
      </c>
      <c r="AR67" s="27"/>
      <c r="AV67" s="10">
        <f t="shared" si="2"/>
        <v>4</v>
      </c>
      <c r="AW67">
        <f>'Shophouse birthplaces 1901'!AF67</f>
        <v>0</v>
      </c>
      <c r="AX67">
        <f>'Shophouse birthplaces 1901'!AG67</f>
        <v>1</v>
      </c>
      <c r="AY67">
        <f>'Shophouse birthplaces 1901'!AH67</f>
        <v>0</v>
      </c>
      <c r="BB67">
        <f>'Shophouse birthplaces 1901'!AJ67</f>
        <v>0</v>
      </c>
      <c r="BE67">
        <f>'Shophouse birthplaces 1901'!AI67</f>
        <v>0</v>
      </c>
      <c r="BS67" s="10">
        <f t="shared" ref="BS67:BS98" si="4">SUM(AW67:BR67)</f>
        <v>1</v>
      </c>
    </row>
    <row r="68" spans="1:71" x14ac:dyDescent="0.25">
      <c r="A68" s="1">
        <v>1830</v>
      </c>
      <c r="B68" s="19" t="s">
        <v>123</v>
      </c>
      <c r="C68" s="2" t="s">
        <v>91</v>
      </c>
      <c r="D68" s="2" t="s">
        <v>15</v>
      </c>
      <c r="E68" s="2" t="s">
        <v>106</v>
      </c>
      <c r="F68">
        <f>'Shophouse birthplaces 1901'!F68</f>
        <v>2</v>
      </c>
      <c r="G68">
        <f>'Shophouse birthplaces 1901'!G68</f>
        <v>0</v>
      </c>
      <c r="H68">
        <f>'Shophouse birthplaces 1901'!H68</f>
        <v>0</v>
      </c>
      <c r="L68">
        <f>'Shophouse birthplaces 1901'!I68</f>
        <v>0</v>
      </c>
      <c r="N68">
        <f>'Shophouse birthplaces 1901'!J68</f>
        <v>0</v>
      </c>
      <c r="O68">
        <f>'Shophouse birthplaces 1901'!K68</f>
        <v>0</v>
      </c>
      <c r="P68">
        <f>'Shophouse birthplaces 1901'!L68</f>
        <v>0</v>
      </c>
      <c r="R68">
        <f>'Shophouse birthplaces 1901'!M68</f>
        <v>0</v>
      </c>
      <c r="T68">
        <f>'Shophouse birthplaces 1901'!N68</f>
        <v>0</v>
      </c>
      <c r="V68">
        <f>'Shophouse birthplaces 1901'!O68</f>
        <v>0</v>
      </c>
      <c r="Y68">
        <f>'Shophouse birthplaces 1901'!P68</f>
        <v>0</v>
      </c>
      <c r="AA68">
        <f>'Shophouse birthplaces 1901'!Q68</f>
        <v>0</v>
      </c>
      <c r="AB68">
        <f>'Shophouse birthplaces 1901'!R68</f>
        <v>0</v>
      </c>
      <c r="AD68">
        <f>'Shophouse birthplaces 1901'!S68</f>
        <v>0</v>
      </c>
      <c r="AE68">
        <f>'Shophouse birthplaces 1901'!T68</f>
        <v>0</v>
      </c>
      <c r="AF68">
        <f>'Shophouse birthplaces 1901'!U68</f>
        <v>0</v>
      </c>
      <c r="AH68" s="10">
        <f>'Shophouse birthplaces 1901'!V68</f>
        <v>0</v>
      </c>
      <c r="AJ68">
        <f>'Shophouse birthplaces 1901'!W68</f>
        <v>0</v>
      </c>
      <c r="AK68">
        <f>'Shophouse birthplaces 1901'!X68</f>
        <v>0</v>
      </c>
      <c r="AM68">
        <f>'Shophouse birthplaces 1901'!Y68</f>
        <v>0</v>
      </c>
      <c r="AN68">
        <f>'Shophouse birthplaces 1901'!Z68</f>
        <v>0</v>
      </c>
      <c r="AR68" s="27"/>
      <c r="AV68" s="10">
        <f t="shared" si="2"/>
        <v>2</v>
      </c>
      <c r="AW68">
        <f>'Shophouse birthplaces 1901'!AF68</f>
        <v>0</v>
      </c>
      <c r="AX68">
        <f>'Shophouse birthplaces 1901'!AG68</f>
        <v>0</v>
      </c>
      <c r="AY68">
        <f>'Shophouse birthplaces 1901'!AH68</f>
        <v>0</v>
      </c>
      <c r="BB68">
        <f>'Shophouse birthplaces 1901'!AJ68</f>
        <v>0</v>
      </c>
      <c r="BE68">
        <f>'Shophouse birthplaces 1901'!AI68</f>
        <v>0</v>
      </c>
      <c r="BS68" s="10">
        <f t="shared" si="4"/>
        <v>0</v>
      </c>
    </row>
    <row r="69" spans="1:71" x14ac:dyDescent="0.25">
      <c r="A69" s="1">
        <v>1831</v>
      </c>
      <c r="B69" s="19" t="s">
        <v>132</v>
      </c>
      <c r="C69" s="2" t="s">
        <v>91</v>
      </c>
      <c r="D69" s="2" t="s">
        <v>9</v>
      </c>
      <c r="E69" s="2" t="s">
        <v>74</v>
      </c>
      <c r="F69">
        <f>'Shophouse birthplaces 1901'!F69</f>
        <v>2</v>
      </c>
      <c r="G69">
        <f>'Shophouse birthplaces 1901'!G69</f>
        <v>1</v>
      </c>
      <c r="H69">
        <f>'Shophouse birthplaces 1901'!H69</f>
        <v>0</v>
      </c>
      <c r="L69">
        <f>'Shophouse birthplaces 1901'!I69</f>
        <v>0</v>
      </c>
      <c r="N69">
        <f>'Shophouse birthplaces 1901'!J69</f>
        <v>0</v>
      </c>
      <c r="O69">
        <f>'Shophouse birthplaces 1901'!K69</f>
        <v>0</v>
      </c>
      <c r="P69">
        <f>'Shophouse birthplaces 1901'!L69</f>
        <v>0</v>
      </c>
      <c r="R69">
        <f>'Shophouse birthplaces 1901'!M69</f>
        <v>0</v>
      </c>
      <c r="T69">
        <f>'Shophouse birthplaces 1901'!N69</f>
        <v>0</v>
      </c>
      <c r="V69">
        <f>'Shophouse birthplaces 1901'!O69</f>
        <v>0</v>
      </c>
      <c r="Y69">
        <f>'Shophouse birthplaces 1901'!P69</f>
        <v>0</v>
      </c>
      <c r="AA69">
        <f>'Shophouse birthplaces 1901'!Q69</f>
        <v>0</v>
      </c>
      <c r="AB69">
        <f>'Shophouse birthplaces 1901'!R69</f>
        <v>0</v>
      </c>
      <c r="AD69">
        <f>'Shophouse birthplaces 1901'!S69</f>
        <v>0</v>
      </c>
      <c r="AE69">
        <f>'Shophouse birthplaces 1901'!T69</f>
        <v>0</v>
      </c>
      <c r="AF69">
        <f>'Shophouse birthplaces 1901'!U69</f>
        <v>0</v>
      </c>
      <c r="AH69" s="10">
        <f>'Shophouse birthplaces 1901'!V69</f>
        <v>0</v>
      </c>
      <c r="AJ69">
        <f>'Shophouse birthplaces 1901'!W69</f>
        <v>0</v>
      </c>
      <c r="AK69">
        <f>'Shophouse birthplaces 1901'!X69</f>
        <v>0</v>
      </c>
      <c r="AM69">
        <f>'Shophouse birthplaces 1901'!Y69</f>
        <v>0</v>
      </c>
      <c r="AN69">
        <f>'Shophouse birthplaces 1901'!Z69</f>
        <v>0</v>
      </c>
      <c r="AR69" s="27"/>
      <c r="AV69" s="10">
        <f t="shared" ref="AV69:AV132" si="5">SUM(F69:AU69)</f>
        <v>3</v>
      </c>
      <c r="AW69">
        <f>'Shophouse birthplaces 1901'!AF69</f>
        <v>0</v>
      </c>
      <c r="AX69">
        <f>'Shophouse birthplaces 1901'!AG69</f>
        <v>0</v>
      </c>
      <c r="AY69">
        <f>'Shophouse birthplaces 1901'!AH69</f>
        <v>0</v>
      </c>
      <c r="BB69">
        <f>'Shophouse birthplaces 1901'!AJ69</f>
        <v>0</v>
      </c>
      <c r="BE69">
        <f>'Shophouse birthplaces 1901'!AI69</f>
        <v>0</v>
      </c>
      <c r="BS69" s="10">
        <f t="shared" si="4"/>
        <v>0</v>
      </c>
    </row>
    <row r="70" spans="1:71" x14ac:dyDescent="0.25">
      <c r="A70" s="1">
        <v>1832</v>
      </c>
      <c r="B70" s="19" t="s">
        <v>120</v>
      </c>
      <c r="C70" s="2" t="s">
        <v>91</v>
      </c>
      <c r="D70" s="2" t="s">
        <v>15</v>
      </c>
      <c r="E70" s="2" t="s">
        <v>121</v>
      </c>
      <c r="F70">
        <f>'Shophouse birthplaces 1901'!F70</f>
        <v>1</v>
      </c>
      <c r="G70">
        <f>'Shophouse birthplaces 1901'!G70</f>
        <v>0</v>
      </c>
      <c r="H70">
        <f>'Shophouse birthplaces 1901'!H70</f>
        <v>0</v>
      </c>
      <c r="L70">
        <f>'Shophouse birthplaces 1901'!I70</f>
        <v>0</v>
      </c>
      <c r="N70">
        <f>'Shophouse birthplaces 1901'!J70</f>
        <v>0</v>
      </c>
      <c r="O70">
        <f>'Shophouse birthplaces 1901'!K70</f>
        <v>0</v>
      </c>
      <c r="P70">
        <f>'Shophouse birthplaces 1901'!L70</f>
        <v>0</v>
      </c>
      <c r="R70">
        <f>'Shophouse birthplaces 1901'!M70</f>
        <v>0</v>
      </c>
      <c r="T70">
        <f>'Shophouse birthplaces 1901'!N70</f>
        <v>0</v>
      </c>
      <c r="V70">
        <f>'Shophouse birthplaces 1901'!O70</f>
        <v>0</v>
      </c>
      <c r="Y70">
        <f>'Shophouse birthplaces 1901'!P70</f>
        <v>0</v>
      </c>
      <c r="AA70">
        <f>'Shophouse birthplaces 1901'!Q70</f>
        <v>1</v>
      </c>
      <c r="AB70">
        <f>'Shophouse birthplaces 1901'!R70</f>
        <v>0</v>
      </c>
      <c r="AD70">
        <f>'Shophouse birthplaces 1901'!S70</f>
        <v>0</v>
      </c>
      <c r="AE70">
        <f>'Shophouse birthplaces 1901'!T70</f>
        <v>0</v>
      </c>
      <c r="AF70">
        <f>'Shophouse birthplaces 1901'!U70</f>
        <v>0</v>
      </c>
      <c r="AH70" s="10">
        <f>'Shophouse birthplaces 1901'!V70</f>
        <v>0</v>
      </c>
      <c r="AJ70">
        <f>'Shophouse birthplaces 1901'!W70</f>
        <v>0</v>
      </c>
      <c r="AK70">
        <f>'Shophouse birthplaces 1901'!X70</f>
        <v>0</v>
      </c>
      <c r="AM70">
        <f>'Shophouse birthplaces 1901'!Y70</f>
        <v>0</v>
      </c>
      <c r="AN70">
        <f>'Shophouse birthplaces 1901'!Z70</f>
        <v>0</v>
      </c>
      <c r="AR70" s="27"/>
      <c r="AV70" s="10">
        <f t="shared" si="5"/>
        <v>2</v>
      </c>
      <c r="AW70">
        <f>'Shophouse birthplaces 1901'!AF70</f>
        <v>2</v>
      </c>
      <c r="AX70">
        <f>'Shophouse birthplaces 1901'!AG70</f>
        <v>0</v>
      </c>
      <c r="AY70">
        <f>'Shophouse birthplaces 1901'!AH70</f>
        <v>0</v>
      </c>
      <c r="BB70">
        <f>'Shophouse birthplaces 1901'!AJ70</f>
        <v>0</v>
      </c>
      <c r="BE70">
        <f>'Shophouse birthplaces 1901'!AI70</f>
        <v>0</v>
      </c>
      <c r="BS70" s="10">
        <f t="shared" si="4"/>
        <v>2</v>
      </c>
    </row>
    <row r="71" spans="1:71" x14ac:dyDescent="0.25">
      <c r="A71" s="1">
        <v>1833</v>
      </c>
      <c r="B71" s="19" t="s">
        <v>119</v>
      </c>
      <c r="C71" s="2" t="s">
        <v>91</v>
      </c>
      <c r="D71" s="2" t="s">
        <v>9</v>
      </c>
      <c r="E71" s="2" t="s">
        <v>19</v>
      </c>
      <c r="F71">
        <f>'Shophouse birthplaces 1901'!F71</f>
        <v>1</v>
      </c>
      <c r="G71">
        <f>'Shophouse birthplaces 1901'!G71</f>
        <v>0</v>
      </c>
      <c r="H71">
        <f>'Shophouse birthplaces 1901'!H71</f>
        <v>1</v>
      </c>
      <c r="L71">
        <f>'Shophouse birthplaces 1901'!I71</f>
        <v>0</v>
      </c>
      <c r="N71">
        <f>'Shophouse birthplaces 1901'!J71</f>
        <v>0</v>
      </c>
      <c r="O71">
        <f>'Shophouse birthplaces 1901'!K71</f>
        <v>0</v>
      </c>
      <c r="P71">
        <f>'Shophouse birthplaces 1901'!L71</f>
        <v>0</v>
      </c>
      <c r="R71">
        <f>'Shophouse birthplaces 1901'!M71</f>
        <v>0</v>
      </c>
      <c r="T71">
        <f>'Shophouse birthplaces 1901'!N71</f>
        <v>0</v>
      </c>
      <c r="V71">
        <f>'Shophouse birthplaces 1901'!O71</f>
        <v>0</v>
      </c>
      <c r="Y71">
        <f>'Shophouse birthplaces 1901'!P71</f>
        <v>0</v>
      </c>
      <c r="AA71">
        <f>'Shophouse birthplaces 1901'!Q71</f>
        <v>0</v>
      </c>
      <c r="AB71">
        <f>'Shophouse birthplaces 1901'!R71</f>
        <v>0</v>
      </c>
      <c r="AD71">
        <f>'Shophouse birthplaces 1901'!S71</f>
        <v>0</v>
      </c>
      <c r="AE71">
        <f>'Shophouse birthplaces 1901'!T71</f>
        <v>0</v>
      </c>
      <c r="AF71">
        <f>'Shophouse birthplaces 1901'!U71</f>
        <v>0</v>
      </c>
      <c r="AH71" s="10">
        <f>'Shophouse birthplaces 1901'!V71</f>
        <v>0</v>
      </c>
      <c r="AJ71">
        <f>'Shophouse birthplaces 1901'!W71</f>
        <v>0</v>
      </c>
      <c r="AK71">
        <f>'Shophouse birthplaces 1901'!X71</f>
        <v>0</v>
      </c>
      <c r="AM71">
        <f>'Shophouse birthplaces 1901'!Y71</f>
        <v>0</v>
      </c>
      <c r="AN71">
        <f>'Shophouse birthplaces 1901'!Z71</f>
        <v>0</v>
      </c>
      <c r="AR71" s="27"/>
      <c r="AV71" s="10">
        <f t="shared" si="5"/>
        <v>2</v>
      </c>
      <c r="AW71">
        <f>'Shophouse birthplaces 1901'!AF71</f>
        <v>1</v>
      </c>
      <c r="AX71">
        <f>'Shophouse birthplaces 1901'!AG71</f>
        <v>0</v>
      </c>
      <c r="AY71">
        <f>'Shophouse birthplaces 1901'!AH71</f>
        <v>0</v>
      </c>
      <c r="BB71">
        <f>'Shophouse birthplaces 1901'!AJ71</f>
        <v>0</v>
      </c>
      <c r="BE71">
        <f>'Shophouse birthplaces 1901'!AI71</f>
        <v>0</v>
      </c>
      <c r="BS71" s="10">
        <f t="shared" si="4"/>
        <v>1</v>
      </c>
    </row>
    <row r="72" spans="1:71" x14ac:dyDescent="0.25">
      <c r="A72" s="1">
        <v>1834</v>
      </c>
      <c r="B72" s="19" t="s">
        <v>118</v>
      </c>
      <c r="C72" s="2" t="s">
        <v>91</v>
      </c>
      <c r="D72" s="2" t="s">
        <v>15</v>
      </c>
      <c r="E72" s="2" t="s">
        <v>19</v>
      </c>
      <c r="F72">
        <f>'Shophouse birthplaces 1901'!F72</f>
        <v>3</v>
      </c>
      <c r="G72">
        <f>'Shophouse birthplaces 1901'!G72</f>
        <v>0</v>
      </c>
      <c r="H72">
        <f>'Shophouse birthplaces 1901'!H72</f>
        <v>0</v>
      </c>
      <c r="L72">
        <f>'Shophouse birthplaces 1901'!I72</f>
        <v>0</v>
      </c>
      <c r="N72">
        <f>'Shophouse birthplaces 1901'!J72</f>
        <v>0</v>
      </c>
      <c r="O72">
        <f>'Shophouse birthplaces 1901'!K72</f>
        <v>0</v>
      </c>
      <c r="P72">
        <f>'Shophouse birthplaces 1901'!L72</f>
        <v>0</v>
      </c>
      <c r="R72">
        <f>'Shophouse birthplaces 1901'!M72</f>
        <v>0</v>
      </c>
      <c r="T72">
        <f>'Shophouse birthplaces 1901'!N72</f>
        <v>0</v>
      </c>
      <c r="V72">
        <f>'Shophouse birthplaces 1901'!O72</f>
        <v>0</v>
      </c>
      <c r="Y72">
        <f>'Shophouse birthplaces 1901'!P72</f>
        <v>0</v>
      </c>
      <c r="AA72">
        <f>'Shophouse birthplaces 1901'!Q72</f>
        <v>0</v>
      </c>
      <c r="AB72">
        <f>'Shophouse birthplaces 1901'!R72</f>
        <v>0</v>
      </c>
      <c r="AD72">
        <f>'Shophouse birthplaces 1901'!S72</f>
        <v>0</v>
      </c>
      <c r="AE72">
        <f>'Shophouse birthplaces 1901'!T72</f>
        <v>0</v>
      </c>
      <c r="AF72">
        <f>'Shophouse birthplaces 1901'!U72</f>
        <v>0</v>
      </c>
      <c r="AH72" s="10">
        <f>'Shophouse birthplaces 1901'!V72</f>
        <v>0</v>
      </c>
      <c r="AJ72">
        <f>'Shophouse birthplaces 1901'!W72</f>
        <v>0</v>
      </c>
      <c r="AK72">
        <f>'Shophouse birthplaces 1901'!X72</f>
        <v>0</v>
      </c>
      <c r="AM72">
        <f>'Shophouse birthplaces 1901'!Y72</f>
        <v>0</v>
      </c>
      <c r="AN72">
        <f>'Shophouse birthplaces 1901'!Z72</f>
        <v>0</v>
      </c>
      <c r="AR72" s="27"/>
      <c r="AV72" s="10">
        <f t="shared" si="5"/>
        <v>3</v>
      </c>
      <c r="AW72">
        <f>'Shophouse birthplaces 1901'!AF72</f>
        <v>0</v>
      </c>
      <c r="AX72">
        <f>'Shophouse birthplaces 1901'!AG72</f>
        <v>0</v>
      </c>
      <c r="AY72">
        <f>'Shophouse birthplaces 1901'!AH72</f>
        <v>0</v>
      </c>
      <c r="BB72">
        <f>'Shophouse birthplaces 1901'!AJ72</f>
        <v>0</v>
      </c>
      <c r="BE72">
        <f>'Shophouse birthplaces 1901'!AI72</f>
        <v>0</v>
      </c>
      <c r="BS72" s="10">
        <f t="shared" si="4"/>
        <v>0</v>
      </c>
    </row>
    <row r="73" spans="1:71" x14ac:dyDescent="0.25">
      <c r="A73" s="1">
        <v>1835</v>
      </c>
      <c r="B73" s="19" t="s">
        <v>116</v>
      </c>
      <c r="C73" s="2" t="s">
        <v>91</v>
      </c>
      <c r="D73" s="2" t="s">
        <v>9</v>
      </c>
      <c r="E73" s="2" t="s">
        <v>117</v>
      </c>
      <c r="F73">
        <f>'Shophouse birthplaces 1901'!F73</f>
        <v>5</v>
      </c>
      <c r="G73">
        <f>'Shophouse birthplaces 1901'!G73</f>
        <v>0</v>
      </c>
      <c r="H73">
        <f>'Shophouse birthplaces 1901'!H73</f>
        <v>0</v>
      </c>
      <c r="L73">
        <f>'Shophouse birthplaces 1901'!I73</f>
        <v>0</v>
      </c>
      <c r="N73">
        <f>'Shophouse birthplaces 1901'!J73</f>
        <v>0</v>
      </c>
      <c r="O73">
        <f>'Shophouse birthplaces 1901'!K73</f>
        <v>0</v>
      </c>
      <c r="P73">
        <f>'Shophouse birthplaces 1901'!L73</f>
        <v>0</v>
      </c>
      <c r="R73">
        <f>'Shophouse birthplaces 1901'!M73</f>
        <v>0</v>
      </c>
      <c r="T73">
        <f>'Shophouse birthplaces 1901'!N73</f>
        <v>0</v>
      </c>
      <c r="V73">
        <f>'Shophouse birthplaces 1901'!O73</f>
        <v>0</v>
      </c>
      <c r="Y73">
        <f>'Shophouse birthplaces 1901'!P73</f>
        <v>0</v>
      </c>
      <c r="AA73">
        <f>'Shophouse birthplaces 1901'!Q73</f>
        <v>0</v>
      </c>
      <c r="AB73">
        <f>'Shophouse birthplaces 1901'!R73</f>
        <v>0</v>
      </c>
      <c r="AD73">
        <f>'Shophouse birthplaces 1901'!S73</f>
        <v>0</v>
      </c>
      <c r="AE73">
        <f>'Shophouse birthplaces 1901'!T73</f>
        <v>0</v>
      </c>
      <c r="AF73">
        <f>'Shophouse birthplaces 1901'!U73</f>
        <v>0</v>
      </c>
      <c r="AH73" s="10">
        <f>'Shophouse birthplaces 1901'!V73</f>
        <v>0</v>
      </c>
      <c r="AJ73">
        <f>'Shophouse birthplaces 1901'!W73</f>
        <v>0</v>
      </c>
      <c r="AK73">
        <f>'Shophouse birthplaces 1901'!X73</f>
        <v>0</v>
      </c>
      <c r="AM73">
        <f>'Shophouse birthplaces 1901'!Y73</f>
        <v>0</v>
      </c>
      <c r="AN73">
        <f>'Shophouse birthplaces 1901'!Z73</f>
        <v>0</v>
      </c>
      <c r="AR73" s="27"/>
      <c r="AV73" s="10">
        <f t="shared" si="5"/>
        <v>5</v>
      </c>
      <c r="AW73">
        <f>'Shophouse birthplaces 1901'!AF73</f>
        <v>0</v>
      </c>
      <c r="AX73">
        <f>'Shophouse birthplaces 1901'!AG73</f>
        <v>0</v>
      </c>
      <c r="AY73">
        <f>'Shophouse birthplaces 1901'!AH73</f>
        <v>0</v>
      </c>
      <c r="BB73">
        <f>'Shophouse birthplaces 1901'!AJ73</f>
        <v>0</v>
      </c>
      <c r="BE73">
        <f>'Shophouse birthplaces 1901'!AI73</f>
        <v>0</v>
      </c>
      <c r="BS73" s="10">
        <f t="shared" si="4"/>
        <v>0</v>
      </c>
    </row>
    <row r="74" spans="1:71" x14ac:dyDescent="0.25">
      <c r="A74" s="1">
        <v>1881</v>
      </c>
      <c r="B74" s="19" t="s">
        <v>178</v>
      </c>
      <c r="C74" s="2" t="s">
        <v>154</v>
      </c>
      <c r="D74" s="2" t="s">
        <v>15</v>
      </c>
      <c r="E74" s="2" t="s">
        <v>107</v>
      </c>
      <c r="F74">
        <f>'Shophouse birthplaces 1901'!F74</f>
        <v>1</v>
      </c>
      <c r="G74">
        <f>'Shophouse birthplaces 1901'!G74</f>
        <v>0</v>
      </c>
      <c r="H74">
        <f>'Shophouse birthplaces 1901'!H74</f>
        <v>1</v>
      </c>
      <c r="L74">
        <f>'Shophouse birthplaces 1901'!I74</f>
        <v>0</v>
      </c>
      <c r="N74">
        <f>'Shophouse birthplaces 1901'!J74</f>
        <v>0</v>
      </c>
      <c r="O74">
        <f>'Shophouse birthplaces 1901'!K74</f>
        <v>0</v>
      </c>
      <c r="P74">
        <f>'Shophouse birthplaces 1901'!L74</f>
        <v>0</v>
      </c>
      <c r="R74">
        <f>'Shophouse birthplaces 1901'!M74</f>
        <v>0</v>
      </c>
      <c r="T74">
        <f>'Shophouse birthplaces 1901'!N74</f>
        <v>0</v>
      </c>
      <c r="V74">
        <f>'Shophouse birthplaces 1901'!O74</f>
        <v>0</v>
      </c>
      <c r="Y74">
        <f>'Shophouse birthplaces 1901'!P74</f>
        <v>0</v>
      </c>
      <c r="AA74">
        <f>'Shophouse birthplaces 1901'!Q74</f>
        <v>0</v>
      </c>
      <c r="AB74">
        <f>'Shophouse birthplaces 1901'!R74</f>
        <v>0</v>
      </c>
      <c r="AD74">
        <f>'Shophouse birthplaces 1901'!S74</f>
        <v>0</v>
      </c>
      <c r="AE74">
        <f>'Shophouse birthplaces 1901'!T74</f>
        <v>0</v>
      </c>
      <c r="AF74">
        <f>'Shophouse birthplaces 1901'!U74</f>
        <v>0</v>
      </c>
      <c r="AH74" s="10">
        <f>'Shophouse birthplaces 1901'!V74</f>
        <v>0</v>
      </c>
      <c r="AJ74">
        <f>'Shophouse birthplaces 1901'!W74</f>
        <v>0</v>
      </c>
      <c r="AK74">
        <f>'Shophouse birthplaces 1901'!X74</f>
        <v>0</v>
      </c>
      <c r="AM74">
        <f>'Shophouse birthplaces 1901'!Y74</f>
        <v>0</v>
      </c>
      <c r="AN74">
        <f>'Shophouse birthplaces 1901'!Z74</f>
        <v>0</v>
      </c>
      <c r="AR74" s="27"/>
      <c r="AV74" s="10">
        <f t="shared" si="5"/>
        <v>2</v>
      </c>
      <c r="AW74">
        <f>'Shophouse birthplaces 1901'!AF74</f>
        <v>1</v>
      </c>
      <c r="AX74">
        <f>'Shophouse birthplaces 1901'!AG74</f>
        <v>0</v>
      </c>
      <c r="AY74">
        <f>'Shophouse birthplaces 1901'!AH74</f>
        <v>0</v>
      </c>
      <c r="BB74">
        <f>'Shophouse birthplaces 1901'!AJ74</f>
        <v>0</v>
      </c>
      <c r="BE74">
        <f>'Shophouse birthplaces 1901'!AI74</f>
        <v>0</v>
      </c>
      <c r="BS74" s="10">
        <f t="shared" si="4"/>
        <v>1</v>
      </c>
    </row>
    <row r="75" spans="1:71" x14ac:dyDescent="0.25">
      <c r="A75" s="1">
        <v>1886</v>
      </c>
      <c r="B75" s="19" t="s">
        <v>179</v>
      </c>
      <c r="C75" s="2" t="s">
        <v>154</v>
      </c>
      <c r="D75" s="2" t="s">
        <v>9</v>
      </c>
      <c r="E75" s="2" t="s">
        <v>111</v>
      </c>
      <c r="F75">
        <f>'Shophouse birthplaces 1901'!F75</f>
        <v>2</v>
      </c>
      <c r="G75">
        <f>'Shophouse birthplaces 1901'!G75</f>
        <v>0</v>
      </c>
      <c r="H75">
        <f>'Shophouse birthplaces 1901'!H75</f>
        <v>1</v>
      </c>
      <c r="L75">
        <f>'Shophouse birthplaces 1901'!I75</f>
        <v>0</v>
      </c>
      <c r="N75">
        <f>'Shophouse birthplaces 1901'!J75</f>
        <v>0</v>
      </c>
      <c r="O75">
        <f>'Shophouse birthplaces 1901'!K75</f>
        <v>0</v>
      </c>
      <c r="P75">
        <f>'Shophouse birthplaces 1901'!L75</f>
        <v>0</v>
      </c>
      <c r="R75">
        <f>'Shophouse birthplaces 1901'!M75</f>
        <v>0</v>
      </c>
      <c r="T75">
        <f>'Shophouse birthplaces 1901'!N75</f>
        <v>0</v>
      </c>
      <c r="V75">
        <f>'Shophouse birthplaces 1901'!O75</f>
        <v>0</v>
      </c>
      <c r="Y75">
        <f>'Shophouse birthplaces 1901'!P75</f>
        <v>0</v>
      </c>
      <c r="AA75">
        <f>'Shophouse birthplaces 1901'!Q75</f>
        <v>0</v>
      </c>
      <c r="AB75">
        <f>'Shophouse birthplaces 1901'!R75</f>
        <v>0</v>
      </c>
      <c r="AD75">
        <f>'Shophouse birthplaces 1901'!S75</f>
        <v>0</v>
      </c>
      <c r="AE75">
        <f>'Shophouse birthplaces 1901'!T75</f>
        <v>0</v>
      </c>
      <c r="AF75">
        <f>'Shophouse birthplaces 1901'!U75</f>
        <v>0</v>
      </c>
      <c r="AH75" s="10">
        <f>'Shophouse birthplaces 1901'!V75</f>
        <v>0</v>
      </c>
      <c r="AJ75">
        <f>'Shophouse birthplaces 1901'!W75</f>
        <v>0</v>
      </c>
      <c r="AK75">
        <f>'Shophouse birthplaces 1901'!X75</f>
        <v>0</v>
      </c>
      <c r="AM75">
        <f>'Shophouse birthplaces 1901'!Y75</f>
        <v>0</v>
      </c>
      <c r="AN75">
        <f>'Shophouse birthplaces 1901'!Z75</f>
        <v>0</v>
      </c>
      <c r="AR75" s="27"/>
      <c r="AV75" s="10">
        <f t="shared" si="5"/>
        <v>3</v>
      </c>
      <c r="AW75">
        <f>'Shophouse birthplaces 1901'!AF75</f>
        <v>0</v>
      </c>
      <c r="AX75">
        <f>'Shophouse birthplaces 1901'!AG75</f>
        <v>0</v>
      </c>
      <c r="AY75">
        <f>'Shophouse birthplaces 1901'!AH75</f>
        <v>0</v>
      </c>
      <c r="BB75">
        <f>'Shophouse birthplaces 1901'!AJ75</f>
        <v>0</v>
      </c>
      <c r="BE75">
        <f>'Shophouse birthplaces 1901'!AI75</f>
        <v>0</v>
      </c>
      <c r="BS75" s="10">
        <f t="shared" si="4"/>
        <v>0</v>
      </c>
    </row>
    <row r="76" spans="1:71" x14ac:dyDescent="0.25">
      <c r="A76" s="1">
        <v>1893</v>
      </c>
      <c r="B76" s="19" t="s">
        <v>30</v>
      </c>
      <c r="C76" s="2" t="s">
        <v>91</v>
      </c>
      <c r="D76" s="2" t="s">
        <v>40</v>
      </c>
      <c r="E76" s="2" t="s">
        <v>111</v>
      </c>
      <c r="F76">
        <f>'Shophouse birthplaces 1901'!F76</f>
        <v>0</v>
      </c>
      <c r="G76">
        <f>'Shophouse birthplaces 1901'!G76</f>
        <v>3</v>
      </c>
      <c r="H76">
        <f>'Shophouse birthplaces 1901'!H76</f>
        <v>0</v>
      </c>
      <c r="L76">
        <f>'Shophouse birthplaces 1901'!I76</f>
        <v>0</v>
      </c>
      <c r="N76">
        <f>'Shophouse birthplaces 1901'!J76</f>
        <v>0</v>
      </c>
      <c r="O76">
        <f>'Shophouse birthplaces 1901'!K76</f>
        <v>0</v>
      </c>
      <c r="P76">
        <f>'Shophouse birthplaces 1901'!L76</f>
        <v>0</v>
      </c>
      <c r="R76">
        <f>'Shophouse birthplaces 1901'!M76</f>
        <v>0</v>
      </c>
      <c r="T76">
        <f>'Shophouse birthplaces 1901'!N76</f>
        <v>0</v>
      </c>
      <c r="V76">
        <f>'Shophouse birthplaces 1901'!O76</f>
        <v>0</v>
      </c>
      <c r="Y76">
        <f>'Shophouse birthplaces 1901'!P76</f>
        <v>0</v>
      </c>
      <c r="AA76">
        <f>'Shophouse birthplaces 1901'!Q76</f>
        <v>0</v>
      </c>
      <c r="AB76">
        <f>'Shophouse birthplaces 1901'!R76</f>
        <v>0</v>
      </c>
      <c r="AD76">
        <f>'Shophouse birthplaces 1901'!S76</f>
        <v>0</v>
      </c>
      <c r="AE76">
        <f>'Shophouse birthplaces 1901'!T76</f>
        <v>0</v>
      </c>
      <c r="AF76">
        <f>'Shophouse birthplaces 1901'!U76</f>
        <v>0</v>
      </c>
      <c r="AH76" s="10">
        <f>'Shophouse birthplaces 1901'!V76</f>
        <v>0</v>
      </c>
      <c r="AJ76">
        <f>'Shophouse birthplaces 1901'!W76</f>
        <v>0</v>
      </c>
      <c r="AK76">
        <f>'Shophouse birthplaces 1901'!X76</f>
        <v>0</v>
      </c>
      <c r="AM76">
        <f>'Shophouse birthplaces 1901'!Y76</f>
        <v>0</v>
      </c>
      <c r="AN76">
        <f>'Shophouse birthplaces 1901'!Z76</f>
        <v>0</v>
      </c>
      <c r="AR76" s="27"/>
      <c r="AV76" s="10">
        <f t="shared" si="5"/>
        <v>3</v>
      </c>
      <c r="AW76">
        <f>'Shophouse birthplaces 1901'!AF76</f>
        <v>2</v>
      </c>
      <c r="AX76">
        <f>'Shophouse birthplaces 1901'!AG76</f>
        <v>2</v>
      </c>
      <c r="AY76">
        <f>'Shophouse birthplaces 1901'!AH76</f>
        <v>0</v>
      </c>
      <c r="BB76">
        <f>'Shophouse birthplaces 1901'!AJ76</f>
        <v>0</v>
      </c>
      <c r="BE76">
        <f>'Shophouse birthplaces 1901'!AI76</f>
        <v>0</v>
      </c>
      <c r="BS76" s="10">
        <f t="shared" si="4"/>
        <v>4</v>
      </c>
    </row>
    <row r="77" spans="1:71" x14ac:dyDescent="0.25">
      <c r="A77" s="1">
        <v>1949</v>
      </c>
      <c r="B77" s="19" t="s">
        <v>180</v>
      </c>
      <c r="C77" s="2" t="s">
        <v>154</v>
      </c>
      <c r="D77" s="2" t="s">
        <v>15</v>
      </c>
      <c r="E77" s="2" t="s">
        <v>110</v>
      </c>
      <c r="F77">
        <f>'Shophouse birthplaces 1901'!F77</f>
        <v>0</v>
      </c>
      <c r="G77">
        <f>'Shophouse birthplaces 1901'!G77</f>
        <v>1</v>
      </c>
      <c r="H77">
        <f>'Shophouse birthplaces 1901'!H77</f>
        <v>3</v>
      </c>
      <c r="L77">
        <f>'Shophouse birthplaces 1901'!I77</f>
        <v>0</v>
      </c>
      <c r="N77">
        <f>'Shophouse birthplaces 1901'!J77</f>
        <v>0</v>
      </c>
      <c r="O77">
        <f>'Shophouse birthplaces 1901'!K77</f>
        <v>0</v>
      </c>
      <c r="P77">
        <f>'Shophouse birthplaces 1901'!L77</f>
        <v>0</v>
      </c>
      <c r="R77">
        <f>'Shophouse birthplaces 1901'!M77</f>
        <v>0</v>
      </c>
      <c r="T77">
        <f>'Shophouse birthplaces 1901'!N77</f>
        <v>0</v>
      </c>
      <c r="V77">
        <f>'Shophouse birthplaces 1901'!O77</f>
        <v>0</v>
      </c>
      <c r="Y77">
        <f>'Shophouse birthplaces 1901'!P77</f>
        <v>0</v>
      </c>
      <c r="AA77">
        <f>'Shophouse birthplaces 1901'!Q77</f>
        <v>0</v>
      </c>
      <c r="AB77">
        <f>'Shophouse birthplaces 1901'!R77</f>
        <v>0</v>
      </c>
      <c r="AD77">
        <f>'Shophouse birthplaces 1901'!S77</f>
        <v>0</v>
      </c>
      <c r="AE77">
        <f>'Shophouse birthplaces 1901'!T77</f>
        <v>0</v>
      </c>
      <c r="AF77">
        <f>'Shophouse birthplaces 1901'!U77</f>
        <v>0</v>
      </c>
      <c r="AH77" s="10">
        <f>'Shophouse birthplaces 1901'!V77</f>
        <v>0</v>
      </c>
      <c r="AJ77">
        <f>'Shophouse birthplaces 1901'!W77</f>
        <v>0</v>
      </c>
      <c r="AK77">
        <f>'Shophouse birthplaces 1901'!X77</f>
        <v>0</v>
      </c>
      <c r="AM77">
        <f>'Shophouse birthplaces 1901'!Y77</f>
        <v>0</v>
      </c>
      <c r="AN77">
        <f>'Shophouse birthplaces 1901'!Z77</f>
        <v>0</v>
      </c>
      <c r="AR77" s="27"/>
      <c r="AV77" s="10">
        <f t="shared" si="5"/>
        <v>4</v>
      </c>
      <c r="AW77">
        <f>'Shophouse birthplaces 1901'!AF77</f>
        <v>0</v>
      </c>
      <c r="AX77">
        <f>'Shophouse birthplaces 1901'!AG77</f>
        <v>0</v>
      </c>
      <c r="AY77">
        <f>'Shophouse birthplaces 1901'!AH77</f>
        <v>1</v>
      </c>
      <c r="BB77">
        <f>'Shophouse birthplaces 1901'!AJ77</f>
        <v>0</v>
      </c>
      <c r="BE77">
        <f>'Shophouse birthplaces 1901'!AI77</f>
        <v>0</v>
      </c>
      <c r="BS77" s="10">
        <f t="shared" si="4"/>
        <v>1</v>
      </c>
    </row>
    <row r="78" spans="1:71" x14ac:dyDescent="0.25">
      <c r="A78" s="1">
        <v>1956</v>
      </c>
      <c r="B78" s="19" t="s">
        <v>124</v>
      </c>
      <c r="C78" s="2" t="s">
        <v>110</v>
      </c>
      <c r="D78" s="2" t="s">
        <v>144</v>
      </c>
      <c r="E78" s="2" t="s">
        <v>91</v>
      </c>
      <c r="F78">
        <f>'Shophouse birthplaces 1901'!F78</f>
        <v>0</v>
      </c>
      <c r="G78">
        <f>'Shophouse birthplaces 1901'!G78</f>
        <v>0</v>
      </c>
      <c r="H78">
        <f>'Shophouse birthplaces 1901'!H78</f>
        <v>0</v>
      </c>
      <c r="L78">
        <f>'Shophouse birthplaces 1901'!I78</f>
        <v>0</v>
      </c>
      <c r="N78">
        <f>'Shophouse birthplaces 1901'!J78</f>
        <v>0</v>
      </c>
      <c r="O78">
        <f>'Shophouse birthplaces 1901'!K78</f>
        <v>0</v>
      </c>
      <c r="P78">
        <f>'Shophouse birthplaces 1901'!L78</f>
        <v>0</v>
      </c>
      <c r="R78">
        <f>'Shophouse birthplaces 1901'!M78</f>
        <v>0</v>
      </c>
      <c r="T78">
        <f>'Shophouse birthplaces 1901'!N78</f>
        <v>0</v>
      </c>
      <c r="V78">
        <f>'Shophouse birthplaces 1901'!O78</f>
        <v>0</v>
      </c>
      <c r="Y78">
        <f>'Shophouse birthplaces 1901'!P78</f>
        <v>0</v>
      </c>
      <c r="AA78">
        <f>'Shophouse birthplaces 1901'!Q78</f>
        <v>0</v>
      </c>
      <c r="AB78">
        <f>'Shophouse birthplaces 1901'!R78</f>
        <v>0</v>
      </c>
      <c r="AD78">
        <f>'Shophouse birthplaces 1901'!S78</f>
        <v>0</v>
      </c>
      <c r="AE78">
        <f>'Shophouse birthplaces 1901'!T78</f>
        <v>0</v>
      </c>
      <c r="AF78">
        <f>'Shophouse birthplaces 1901'!U78</f>
        <v>0</v>
      </c>
      <c r="AH78" s="10">
        <f>'Shophouse birthplaces 1901'!V78</f>
        <v>0</v>
      </c>
      <c r="AJ78">
        <f>'Shophouse birthplaces 1901'!W78</f>
        <v>0</v>
      </c>
      <c r="AK78">
        <f>'Shophouse birthplaces 1901'!X78</f>
        <v>0</v>
      </c>
      <c r="AM78">
        <f>'Shophouse birthplaces 1901'!Y78</f>
        <v>0</v>
      </c>
      <c r="AN78">
        <f>'Shophouse birthplaces 1901'!Z78</f>
        <v>3</v>
      </c>
      <c r="AR78" s="27"/>
      <c r="AV78" s="10">
        <f t="shared" si="5"/>
        <v>3</v>
      </c>
      <c r="AW78">
        <f>'Shophouse birthplaces 1901'!AF78</f>
        <v>3</v>
      </c>
      <c r="AX78">
        <f>'Shophouse birthplaces 1901'!AG78</f>
        <v>0</v>
      </c>
      <c r="AY78">
        <f>'Shophouse birthplaces 1901'!AH78</f>
        <v>0</v>
      </c>
      <c r="BB78">
        <f>'Shophouse birthplaces 1901'!AJ78</f>
        <v>0</v>
      </c>
      <c r="BE78">
        <f>'Shophouse birthplaces 1901'!AI78</f>
        <v>0</v>
      </c>
      <c r="BS78" s="10">
        <f t="shared" si="4"/>
        <v>3</v>
      </c>
    </row>
    <row r="79" spans="1:71" x14ac:dyDescent="0.25">
      <c r="A79" s="1">
        <v>1957</v>
      </c>
      <c r="B79" s="19" t="s">
        <v>9</v>
      </c>
      <c r="C79" s="2" t="s">
        <v>145</v>
      </c>
      <c r="D79" s="2" t="s">
        <v>146</v>
      </c>
      <c r="E79" s="2" t="s">
        <v>147</v>
      </c>
      <c r="F79">
        <f>'Shophouse birthplaces 1901'!F79</f>
        <v>3</v>
      </c>
      <c r="G79">
        <f>'Shophouse birthplaces 1901'!G79</f>
        <v>2</v>
      </c>
      <c r="H79">
        <f>'Shophouse birthplaces 1901'!H79</f>
        <v>0</v>
      </c>
      <c r="L79">
        <f>'Shophouse birthplaces 1901'!I79</f>
        <v>0</v>
      </c>
      <c r="N79">
        <f>'Shophouse birthplaces 1901'!J79</f>
        <v>0</v>
      </c>
      <c r="O79">
        <f>'Shophouse birthplaces 1901'!K79</f>
        <v>0</v>
      </c>
      <c r="P79">
        <f>'Shophouse birthplaces 1901'!L79</f>
        <v>0</v>
      </c>
      <c r="R79">
        <f>'Shophouse birthplaces 1901'!M79</f>
        <v>0</v>
      </c>
      <c r="T79">
        <f>'Shophouse birthplaces 1901'!N79</f>
        <v>0</v>
      </c>
      <c r="V79">
        <f>'Shophouse birthplaces 1901'!O79</f>
        <v>0</v>
      </c>
      <c r="Y79">
        <f>'Shophouse birthplaces 1901'!P79</f>
        <v>0</v>
      </c>
      <c r="AA79">
        <f>'Shophouse birthplaces 1901'!Q79</f>
        <v>0</v>
      </c>
      <c r="AB79">
        <f>'Shophouse birthplaces 1901'!R79</f>
        <v>0</v>
      </c>
      <c r="AD79">
        <f>'Shophouse birthplaces 1901'!S79</f>
        <v>0</v>
      </c>
      <c r="AE79">
        <f>'Shophouse birthplaces 1901'!T79</f>
        <v>0</v>
      </c>
      <c r="AF79">
        <f>'Shophouse birthplaces 1901'!U79</f>
        <v>0</v>
      </c>
      <c r="AH79" s="10">
        <f>'Shophouse birthplaces 1901'!V79</f>
        <v>0</v>
      </c>
      <c r="AJ79">
        <f>'Shophouse birthplaces 1901'!W79</f>
        <v>0</v>
      </c>
      <c r="AK79">
        <f>'Shophouse birthplaces 1901'!X79</f>
        <v>0</v>
      </c>
      <c r="AM79">
        <f>'Shophouse birthplaces 1901'!Y79</f>
        <v>0</v>
      </c>
      <c r="AN79">
        <f>'Shophouse birthplaces 1901'!Z79</f>
        <v>0</v>
      </c>
      <c r="AR79" s="27"/>
      <c r="AV79" s="10">
        <f t="shared" si="5"/>
        <v>5</v>
      </c>
      <c r="AW79">
        <f>'Shophouse birthplaces 1901'!AF79</f>
        <v>0</v>
      </c>
      <c r="AX79">
        <f>'Shophouse birthplaces 1901'!AG79</f>
        <v>0</v>
      </c>
      <c r="AY79">
        <f>'Shophouse birthplaces 1901'!AH79</f>
        <v>0</v>
      </c>
      <c r="BB79">
        <f>'Shophouse birthplaces 1901'!AJ79</f>
        <v>0</v>
      </c>
      <c r="BE79">
        <f>'Shophouse birthplaces 1901'!AI79</f>
        <v>0</v>
      </c>
      <c r="BS79" s="10">
        <f t="shared" si="4"/>
        <v>0</v>
      </c>
    </row>
    <row r="80" spans="1:71" x14ac:dyDescent="0.25">
      <c r="A80" s="1">
        <v>1960</v>
      </c>
      <c r="B80" s="19" t="s">
        <v>15</v>
      </c>
      <c r="C80" s="2" t="s">
        <v>148</v>
      </c>
      <c r="D80" s="2" t="s">
        <v>60</v>
      </c>
      <c r="E80" s="2" t="s">
        <v>149</v>
      </c>
      <c r="F80">
        <f>'Shophouse birthplaces 1901'!F80</f>
        <v>0</v>
      </c>
      <c r="G80">
        <f>'Shophouse birthplaces 1901'!G80</f>
        <v>0</v>
      </c>
      <c r="H80">
        <f>'Shophouse birthplaces 1901'!H80</f>
        <v>0</v>
      </c>
      <c r="L80">
        <f>'Shophouse birthplaces 1901'!I80</f>
        <v>0</v>
      </c>
      <c r="N80">
        <f>'Shophouse birthplaces 1901'!J80</f>
        <v>0</v>
      </c>
      <c r="O80">
        <f>'Shophouse birthplaces 1901'!K80</f>
        <v>0</v>
      </c>
      <c r="P80">
        <f>'Shophouse birthplaces 1901'!L80</f>
        <v>0</v>
      </c>
      <c r="R80">
        <f>'Shophouse birthplaces 1901'!M80</f>
        <v>0</v>
      </c>
      <c r="T80">
        <f>'Shophouse birthplaces 1901'!N80</f>
        <v>0</v>
      </c>
      <c r="V80">
        <f>'Shophouse birthplaces 1901'!O80</f>
        <v>0</v>
      </c>
      <c r="Y80">
        <f>'Shophouse birthplaces 1901'!P80</f>
        <v>0</v>
      </c>
      <c r="AA80">
        <f>'Shophouse birthplaces 1901'!Q80</f>
        <v>0</v>
      </c>
      <c r="AB80">
        <f>'Shophouse birthplaces 1901'!R80</f>
        <v>0</v>
      </c>
      <c r="AD80">
        <f>'Shophouse birthplaces 1901'!S80</f>
        <v>0</v>
      </c>
      <c r="AE80">
        <f>'Shophouse birthplaces 1901'!T80</f>
        <v>0</v>
      </c>
      <c r="AF80">
        <f>'Shophouse birthplaces 1901'!U80</f>
        <v>0</v>
      </c>
      <c r="AH80" s="10">
        <f>'Shophouse birthplaces 1901'!V80</f>
        <v>0</v>
      </c>
      <c r="AJ80">
        <f>'Shophouse birthplaces 1901'!W80</f>
        <v>2</v>
      </c>
      <c r="AK80">
        <f>'Shophouse birthplaces 1901'!X80</f>
        <v>0</v>
      </c>
      <c r="AM80">
        <f>'Shophouse birthplaces 1901'!Y80</f>
        <v>0</v>
      </c>
      <c r="AN80">
        <f>'Shophouse birthplaces 1901'!Z80</f>
        <v>0</v>
      </c>
      <c r="AR80" s="27"/>
      <c r="AV80" s="10">
        <f t="shared" si="5"/>
        <v>2</v>
      </c>
      <c r="AW80">
        <f>'Shophouse birthplaces 1901'!AF80</f>
        <v>2</v>
      </c>
      <c r="AX80">
        <f>'Shophouse birthplaces 1901'!AG80</f>
        <v>0</v>
      </c>
      <c r="AY80">
        <f>'Shophouse birthplaces 1901'!AH80</f>
        <v>0</v>
      </c>
      <c r="BB80">
        <f>'Shophouse birthplaces 1901'!AJ80</f>
        <v>0</v>
      </c>
      <c r="BE80">
        <f>'Shophouse birthplaces 1901'!AI80</f>
        <v>0</v>
      </c>
      <c r="BS80" s="10">
        <f t="shared" si="4"/>
        <v>2</v>
      </c>
    </row>
    <row r="81" spans="1:71" x14ac:dyDescent="0.25">
      <c r="A81" s="1">
        <v>1964</v>
      </c>
      <c r="B81" s="19" t="s">
        <v>150</v>
      </c>
      <c r="C81" s="2" t="s">
        <v>147</v>
      </c>
      <c r="D81" s="2" t="s">
        <v>18</v>
      </c>
      <c r="E81" s="2" t="s">
        <v>151</v>
      </c>
      <c r="F81">
        <f>'Shophouse birthplaces 1901'!F81</f>
        <v>1</v>
      </c>
      <c r="G81">
        <f>'Shophouse birthplaces 1901'!G81</f>
        <v>1</v>
      </c>
      <c r="H81">
        <f>'Shophouse birthplaces 1901'!H81</f>
        <v>0</v>
      </c>
      <c r="L81">
        <f>'Shophouse birthplaces 1901'!I81</f>
        <v>0</v>
      </c>
      <c r="N81">
        <f>'Shophouse birthplaces 1901'!J81</f>
        <v>0</v>
      </c>
      <c r="O81">
        <f>'Shophouse birthplaces 1901'!K81</f>
        <v>0</v>
      </c>
      <c r="P81">
        <f>'Shophouse birthplaces 1901'!L81</f>
        <v>0</v>
      </c>
      <c r="R81">
        <f>'Shophouse birthplaces 1901'!M81</f>
        <v>0</v>
      </c>
      <c r="T81">
        <f>'Shophouse birthplaces 1901'!N81</f>
        <v>0</v>
      </c>
      <c r="V81">
        <f>'Shophouse birthplaces 1901'!O81</f>
        <v>0</v>
      </c>
      <c r="Y81">
        <f>'Shophouse birthplaces 1901'!P81</f>
        <v>0</v>
      </c>
      <c r="AA81">
        <f>'Shophouse birthplaces 1901'!Q81</f>
        <v>0</v>
      </c>
      <c r="AB81">
        <f>'Shophouse birthplaces 1901'!R81</f>
        <v>0</v>
      </c>
      <c r="AD81">
        <f>'Shophouse birthplaces 1901'!S81</f>
        <v>0</v>
      </c>
      <c r="AE81">
        <f>'Shophouse birthplaces 1901'!T81</f>
        <v>0</v>
      </c>
      <c r="AF81">
        <f>'Shophouse birthplaces 1901'!U81</f>
        <v>0</v>
      </c>
      <c r="AH81" s="10">
        <f>'Shophouse birthplaces 1901'!V81</f>
        <v>0</v>
      </c>
      <c r="AJ81">
        <f>'Shophouse birthplaces 1901'!W81</f>
        <v>0</v>
      </c>
      <c r="AK81">
        <f>'Shophouse birthplaces 1901'!X81</f>
        <v>0</v>
      </c>
      <c r="AM81">
        <f>'Shophouse birthplaces 1901'!Y81</f>
        <v>0</v>
      </c>
      <c r="AN81">
        <f>'Shophouse birthplaces 1901'!Z81</f>
        <v>0</v>
      </c>
      <c r="AR81" s="27"/>
      <c r="AV81" s="10">
        <f t="shared" si="5"/>
        <v>2</v>
      </c>
      <c r="AW81">
        <f>'Shophouse birthplaces 1901'!AF81</f>
        <v>3</v>
      </c>
      <c r="AX81">
        <f>'Shophouse birthplaces 1901'!AG81</f>
        <v>0</v>
      </c>
      <c r="AY81">
        <f>'Shophouse birthplaces 1901'!AH81</f>
        <v>0</v>
      </c>
      <c r="BB81">
        <f>'Shophouse birthplaces 1901'!AJ81</f>
        <v>0</v>
      </c>
      <c r="BE81">
        <f>'Shophouse birthplaces 1901'!AI81</f>
        <v>0</v>
      </c>
      <c r="BS81" s="10">
        <f t="shared" si="4"/>
        <v>3</v>
      </c>
    </row>
    <row r="82" spans="1:71" x14ac:dyDescent="0.25">
      <c r="A82" s="1">
        <v>2023</v>
      </c>
      <c r="B82" s="19" t="s">
        <v>47</v>
      </c>
      <c r="C82" s="2" t="s">
        <v>126</v>
      </c>
      <c r="D82" s="2" t="s">
        <v>152</v>
      </c>
      <c r="E82" s="2" t="s">
        <v>91</v>
      </c>
      <c r="F82">
        <f>'Shophouse birthplaces 1901'!F82</f>
        <v>2</v>
      </c>
      <c r="G82">
        <f>'Shophouse birthplaces 1901'!G82</f>
        <v>0</v>
      </c>
      <c r="H82">
        <f>'Shophouse birthplaces 1901'!H82</f>
        <v>0</v>
      </c>
      <c r="L82">
        <f>'Shophouse birthplaces 1901'!I82</f>
        <v>0</v>
      </c>
      <c r="N82">
        <f>'Shophouse birthplaces 1901'!J82</f>
        <v>0</v>
      </c>
      <c r="O82">
        <f>'Shophouse birthplaces 1901'!K82</f>
        <v>0</v>
      </c>
      <c r="P82">
        <f>'Shophouse birthplaces 1901'!L82</f>
        <v>0</v>
      </c>
      <c r="R82">
        <f>'Shophouse birthplaces 1901'!M82</f>
        <v>0</v>
      </c>
      <c r="T82">
        <f>'Shophouse birthplaces 1901'!N82</f>
        <v>0</v>
      </c>
      <c r="V82">
        <f>'Shophouse birthplaces 1901'!O82</f>
        <v>0</v>
      </c>
      <c r="Y82">
        <f>'Shophouse birthplaces 1901'!P82</f>
        <v>0</v>
      </c>
      <c r="AA82">
        <f>'Shophouse birthplaces 1901'!Q82</f>
        <v>0</v>
      </c>
      <c r="AB82">
        <f>'Shophouse birthplaces 1901'!R82</f>
        <v>0</v>
      </c>
      <c r="AD82">
        <f>'Shophouse birthplaces 1901'!S82</f>
        <v>0</v>
      </c>
      <c r="AE82">
        <f>'Shophouse birthplaces 1901'!T82</f>
        <v>0</v>
      </c>
      <c r="AF82">
        <f>'Shophouse birthplaces 1901'!U82</f>
        <v>0</v>
      </c>
      <c r="AH82" s="10">
        <f>'Shophouse birthplaces 1901'!V82</f>
        <v>0</v>
      </c>
      <c r="AJ82">
        <f>'Shophouse birthplaces 1901'!W82</f>
        <v>0</v>
      </c>
      <c r="AK82">
        <f>'Shophouse birthplaces 1901'!X82</f>
        <v>0</v>
      </c>
      <c r="AM82">
        <f>'Shophouse birthplaces 1901'!Y82</f>
        <v>0</v>
      </c>
      <c r="AN82">
        <f>'Shophouse birthplaces 1901'!Z82</f>
        <v>0</v>
      </c>
      <c r="AR82" s="27"/>
      <c r="AV82" s="10">
        <f t="shared" si="5"/>
        <v>2</v>
      </c>
      <c r="AW82">
        <f>'Shophouse birthplaces 1901'!AF82</f>
        <v>5</v>
      </c>
      <c r="AX82">
        <f>'Shophouse birthplaces 1901'!AG82</f>
        <v>0</v>
      </c>
      <c r="AY82">
        <f>'Shophouse birthplaces 1901'!AH82</f>
        <v>0</v>
      </c>
      <c r="BB82">
        <f>'Shophouse birthplaces 1901'!AJ82</f>
        <v>0</v>
      </c>
      <c r="BE82">
        <f>'Shophouse birthplaces 1901'!AI82</f>
        <v>0</v>
      </c>
      <c r="BS82" s="10">
        <f t="shared" si="4"/>
        <v>5</v>
      </c>
    </row>
    <row r="83" spans="1:71" x14ac:dyDescent="0.25">
      <c r="A83" s="1">
        <v>2036</v>
      </c>
      <c r="B83" s="19" t="s">
        <v>124</v>
      </c>
      <c r="C83" s="2" t="s">
        <v>91</v>
      </c>
      <c r="D83" s="2" t="s">
        <v>125</v>
      </c>
      <c r="E83" s="2" t="s">
        <v>126</v>
      </c>
      <c r="F83">
        <f>'Shophouse birthplaces 1901'!F83</f>
        <v>1</v>
      </c>
      <c r="G83">
        <f>'Shophouse birthplaces 1901'!G83</f>
        <v>0</v>
      </c>
      <c r="H83">
        <f>'Shophouse birthplaces 1901'!H83</f>
        <v>2</v>
      </c>
      <c r="L83">
        <f>'Shophouse birthplaces 1901'!I83</f>
        <v>0</v>
      </c>
      <c r="N83">
        <f>'Shophouse birthplaces 1901'!J83</f>
        <v>0</v>
      </c>
      <c r="O83">
        <f>'Shophouse birthplaces 1901'!K83</f>
        <v>0</v>
      </c>
      <c r="P83">
        <f>'Shophouse birthplaces 1901'!L83</f>
        <v>0</v>
      </c>
      <c r="R83">
        <f>'Shophouse birthplaces 1901'!M83</f>
        <v>0</v>
      </c>
      <c r="T83">
        <f>'Shophouse birthplaces 1901'!N83</f>
        <v>0</v>
      </c>
      <c r="V83">
        <f>'Shophouse birthplaces 1901'!O83</f>
        <v>0</v>
      </c>
      <c r="Y83">
        <f>'Shophouse birthplaces 1901'!P83</f>
        <v>0</v>
      </c>
      <c r="AA83">
        <f>'Shophouse birthplaces 1901'!Q83</f>
        <v>1</v>
      </c>
      <c r="AB83">
        <f>'Shophouse birthplaces 1901'!R83</f>
        <v>0</v>
      </c>
      <c r="AD83">
        <f>'Shophouse birthplaces 1901'!S83</f>
        <v>0</v>
      </c>
      <c r="AE83">
        <f>'Shophouse birthplaces 1901'!T83</f>
        <v>0</v>
      </c>
      <c r="AF83">
        <f>'Shophouse birthplaces 1901'!U83</f>
        <v>0</v>
      </c>
      <c r="AH83" s="10">
        <f>'Shophouse birthplaces 1901'!V83</f>
        <v>0</v>
      </c>
      <c r="AJ83">
        <f>'Shophouse birthplaces 1901'!W83</f>
        <v>0</v>
      </c>
      <c r="AK83">
        <f>'Shophouse birthplaces 1901'!X83</f>
        <v>0</v>
      </c>
      <c r="AM83">
        <f>'Shophouse birthplaces 1901'!Y83</f>
        <v>0</v>
      </c>
      <c r="AN83">
        <f>'Shophouse birthplaces 1901'!Z83</f>
        <v>0</v>
      </c>
      <c r="AR83" s="27"/>
      <c r="AV83" s="10">
        <f t="shared" si="5"/>
        <v>4</v>
      </c>
      <c r="AW83">
        <f>'Shophouse birthplaces 1901'!AF83</f>
        <v>1</v>
      </c>
      <c r="AX83">
        <f>'Shophouse birthplaces 1901'!AG83</f>
        <v>0</v>
      </c>
      <c r="AY83">
        <f>'Shophouse birthplaces 1901'!AH83</f>
        <v>0</v>
      </c>
      <c r="BB83">
        <f>'Shophouse birthplaces 1901'!AJ83</f>
        <v>0</v>
      </c>
      <c r="BE83">
        <f>'Shophouse birthplaces 1901'!AI83</f>
        <v>0</v>
      </c>
      <c r="BS83" s="10">
        <f t="shared" si="4"/>
        <v>1</v>
      </c>
    </row>
    <row r="84" spans="1:71" x14ac:dyDescent="0.25">
      <c r="A84" s="1">
        <v>2037</v>
      </c>
      <c r="B84" s="19" t="s">
        <v>51</v>
      </c>
      <c r="C84" s="2" t="s">
        <v>91</v>
      </c>
      <c r="D84" s="2" t="s">
        <v>42</v>
      </c>
      <c r="E84" s="2" t="s">
        <v>107</v>
      </c>
      <c r="F84">
        <f>'Shophouse birthplaces 1901'!F84</f>
        <v>2</v>
      </c>
      <c r="G84">
        <f>'Shophouse birthplaces 1901'!G84</f>
        <v>0</v>
      </c>
      <c r="H84">
        <f>'Shophouse birthplaces 1901'!H84</f>
        <v>0</v>
      </c>
      <c r="L84">
        <f>'Shophouse birthplaces 1901'!I84</f>
        <v>0</v>
      </c>
      <c r="N84">
        <f>'Shophouse birthplaces 1901'!J84</f>
        <v>1</v>
      </c>
      <c r="O84">
        <f>'Shophouse birthplaces 1901'!K84</f>
        <v>0</v>
      </c>
      <c r="P84">
        <f>'Shophouse birthplaces 1901'!L84</f>
        <v>0</v>
      </c>
      <c r="R84">
        <f>'Shophouse birthplaces 1901'!M84</f>
        <v>0</v>
      </c>
      <c r="T84">
        <f>'Shophouse birthplaces 1901'!N84</f>
        <v>0</v>
      </c>
      <c r="V84">
        <f>'Shophouse birthplaces 1901'!O84</f>
        <v>0</v>
      </c>
      <c r="Y84">
        <f>'Shophouse birthplaces 1901'!P84</f>
        <v>0</v>
      </c>
      <c r="AA84">
        <f>'Shophouse birthplaces 1901'!Q84</f>
        <v>0</v>
      </c>
      <c r="AB84">
        <f>'Shophouse birthplaces 1901'!R84</f>
        <v>0</v>
      </c>
      <c r="AD84">
        <f>'Shophouse birthplaces 1901'!S84</f>
        <v>0</v>
      </c>
      <c r="AE84">
        <f>'Shophouse birthplaces 1901'!T84</f>
        <v>0</v>
      </c>
      <c r="AF84">
        <f>'Shophouse birthplaces 1901'!U84</f>
        <v>0</v>
      </c>
      <c r="AH84" s="10">
        <f>'Shophouse birthplaces 1901'!V84</f>
        <v>0</v>
      </c>
      <c r="AJ84">
        <f>'Shophouse birthplaces 1901'!W84</f>
        <v>0</v>
      </c>
      <c r="AK84">
        <f>'Shophouse birthplaces 1901'!X84</f>
        <v>0</v>
      </c>
      <c r="AM84">
        <f>'Shophouse birthplaces 1901'!Y84</f>
        <v>0</v>
      </c>
      <c r="AN84">
        <f>'Shophouse birthplaces 1901'!Z84</f>
        <v>0</v>
      </c>
      <c r="AR84" s="27"/>
      <c r="AV84" s="10">
        <f t="shared" si="5"/>
        <v>3</v>
      </c>
      <c r="AW84">
        <f>'Shophouse birthplaces 1901'!AF84</f>
        <v>4</v>
      </c>
      <c r="AX84">
        <f>'Shophouse birthplaces 1901'!AG84</f>
        <v>0</v>
      </c>
      <c r="AY84">
        <f>'Shophouse birthplaces 1901'!AH84</f>
        <v>0</v>
      </c>
      <c r="BB84">
        <f>'Shophouse birthplaces 1901'!AJ84</f>
        <v>0</v>
      </c>
      <c r="BE84">
        <f>'Shophouse birthplaces 1901'!AI84</f>
        <v>0</v>
      </c>
      <c r="BS84" s="10">
        <f t="shared" si="4"/>
        <v>4</v>
      </c>
    </row>
    <row r="85" spans="1:71" x14ac:dyDescent="0.25">
      <c r="A85" s="1">
        <v>2038</v>
      </c>
      <c r="B85" s="19" t="s">
        <v>26</v>
      </c>
      <c r="C85" s="2" t="s">
        <v>91</v>
      </c>
      <c r="D85" s="2" t="s">
        <v>37</v>
      </c>
      <c r="E85" s="2" t="s">
        <v>110</v>
      </c>
      <c r="F85">
        <f>'Shophouse birthplaces 1901'!F85</f>
        <v>1</v>
      </c>
      <c r="G85">
        <f>'Shophouse birthplaces 1901'!G85</f>
        <v>0</v>
      </c>
      <c r="H85">
        <f>'Shophouse birthplaces 1901'!H85</f>
        <v>0</v>
      </c>
      <c r="L85">
        <f>'Shophouse birthplaces 1901'!I85</f>
        <v>0</v>
      </c>
      <c r="N85">
        <f>'Shophouse birthplaces 1901'!J85</f>
        <v>0</v>
      </c>
      <c r="O85">
        <f>'Shophouse birthplaces 1901'!K85</f>
        <v>0</v>
      </c>
      <c r="P85">
        <f>'Shophouse birthplaces 1901'!L85</f>
        <v>0</v>
      </c>
      <c r="R85">
        <f>'Shophouse birthplaces 1901'!M85</f>
        <v>0</v>
      </c>
      <c r="T85">
        <f>'Shophouse birthplaces 1901'!N85</f>
        <v>0</v>
      </c>
      <c r="V85">
        <f>'Shophouse birthplaces 1901'!O85</f>
        <v>0</v>
      </c>
      <c r="Y85">
        <f>'Shophouse birthplaces 1901'!P85</f>
        <v>0</v>
      </c>
      <c r="AA85">
        <f>'Shophouse birthplaces 1901'!Q85</f>
        <v>0</v>
      </c>
      <c r="AB85">
        <f>'Shophouse birthplaces 1901'!R85</f>
        <v>0</v>
      </c>
      <c r="AD85">
        <f>'Shophouse birthplaces 1901'!S85</f>
        <v>0</v>
      </c>
      <c r="AE85">
        <f>'Shophouse birthplaces 1901'!T85</f>
        <v>0</v>
      </c>
      <c r="AF85">
        <f>'Shophouse birthplaces 1901'!U85</f>
        <v>0</v>
      </c>
      <c r="AH85" s="10">
        <f>'Shophouse birthplaces 1901'!V85</f>
        <v>0</v>
      </c>
      <c r="AJ85">
        <f>'Shophouse birthplaces 1901'!W85</f>
        <v>0</v>
      </c>
      <c r="AK85">
        <f>'Shophouse birthplaces 1901'!X85</f>
        <v>0</v>
      </c>
      <c r="AM85">
        <f>'Shophouse birthplaces 1901'!Y85</f>
        <v>0</v>
      </c>
      <c r="AN85">
        <f>'Shophouse birthplaces 1901'!Z85</f>
        <v>0</v>
      </c>
      <c r="AR85" s="27"/>
      <c r="AV85" s="10">
        <f t="shared" si="5"/>
        <v>1</v>
      </c>
      <c r="AW85">
        <f>'Shophouse birthplaces 1901'!AF85</f>
        <v>1</v>
      </c>
      <c r="AX85">
        <f>'Shophouse birthplaces 1901'!AG85</f>
        <v>0</v>
      </c>
      <c r="AY85">
        <f>'Shophouse birthplaces 1901'!AH85</f>
        <v>2</v>
      </c>
      <c r="BB85">
        <f>'Shophouse birthplaces 1901'!AJ85</f>
        <v>0</v>
      </c>
      <c r="BE85">
        <f>'Shophouse birthplaces 1901'!AI85</f>
        <v>0</v>
      </c>
      <c r="BS85" s="10">
        <f t="shared" si="4"/>
        <v>3</v>
      </c>
    </row>
    <row r="86" spans="1:71" x14ac:dyDescent="0.25">
      <c r="A86" s="30">
        <v>2041</v>
      </c>
      <c r="B86" s="31" t="s">
        <v>219</v>
      </c>
      <c r="C86" s="32" t="s">
        <v>91</v>
      </c>
      <c r="D86" s="33">
        <v>22</v>
      </c>
      <c r="E86" s="32" t="s">
        <v>162</v>
      </c>
      <c r="F86">
        <f>'Shophouse birthplaces 1901'!F86</f>
        <v>3</v>
      </c>
      <c r="G86">
        <f>'Shophouse birthplaces 1901'!G86</f>
        <v>0</v>
      </c>
      <c r="H86">
        <f>'Shophouse birthplaces 1901'!H86</f>
        <v>0</v>
      </c>
      <c r="L86">
        <f>'Shophouse birthplaces 1901'!I86</f>
        <v>0</v>
      </c>
      <c r="N86">
        <f>'Shophouse birthplaces 1901'!J86</f>
        <v>0</v>
      </c>
      <c r="O86">
        <f>'Shophouse birthplaces 1901'!K86</f>
        <v>0</v>
      </c>
      <c r="P86">
        <f>'Shophouse birthplaces 1901'!L86</f>
        <v>0</v>
      </c>
      <c r="R86">
        <f>'Shophouse birthplaces 1901'!M86</f>
        <v>0</v>
      </c>
      <c r="T86">
        <f>'Shophouse birthplaces 1901'!N86</f>
        <v>0</v>
      </c>
      <c r="V86">
        <f>'Shophouse birthplaces 1901'!O86</f>
        <v>0</v>
      </c>
      <c r="Y86">
        <f>'Shophouse birthplaces 1901'!P86</f>
        <v>0</v>
      </c>
      <c r="AA86">
        <f>'Shophouse birthplaces 1901'!Q86</f>
        <v>0</v>
      </c>
      <c r="AB86">
        <f>'Shophouse birthplaces 1901'!R86</f>
        <v>0</v>
      </c>
      <c r="AD86">
        <f>'Shophouse birthplaces 1901'!S86</f>
        <v>0</v>
      </c>
      <c r="AE86">
        <f>'Shophouse birthplaces 1901'!T86</f>
        <v>0</v>
      </c>
      <c r="AF86">
        <f>'Shophouse birthplaces 1901'!U86</f>
        <v>0</v>
      </c>
      <c r="AH86" s="10">
        <f>'Shophouse birthplaces 1901'!V86</f>
        <v>0</v>
      </c>
      <c r="AJ86">
        <f>'Shophouse birthplaces 1901'!W86</f>
        <v>0</v>
      </c>
      <c r="AK86">
        <f>'Shophouse birthplaces 1901'!X86</f>
        <v>0</v>
      </c>
      <c r="AM86">
        <f>'Shophouse birthplaces 1901'!Y86</f>
        <v>0</v>
      </c>
      <c r="AN86">
        <f>'Shophouse birthplaces 1901'!Z86</f>
        <v>0</v>
      </c>
      <c r="AR86" s="27"/>
      <c r="AV86" s="10">
        <f t="shared" si="5"/>
        <v>3</v>
      </c>
      <c r="AW86">
        <f>'Shophouse birthplaces 1901'!AF86</f>
        <v>1</v>
      </c>
      <c r="AX86">
        <f>'Shophouse birthplaces 1901'!AG86</f>
        <v>0</v>
      </c>
      <c r="AY86">
        <f>'Shophouse birthplaces 1901'!AH86</f>
        <v>0</v>
      </c>
      <c r="BB86">
        <f>'Shophouse birthplaces 1901'!AJ86</f>
        <v>0</v>
      </c>
      <c r="BE86">
        <f>'Shophouse birthplaces 1901'!AI86</f>
        <v>0</v>
      </c>
      <c r="BS86" s="10">
        <f t="shared" si="4"/>
        <v>1</v>
      </c>
    </row>
    <row r="87" spans="1:71" x14ac:dyDescent="0.25">
      <c r="A87" s="1">
        <v>2042</v>
      </c>
      <c r="B87" s="19" t="s">
        <v>113</v>
      </c>
      <c r="C87" s="2" t="s">
        <v>91</v>
      </c>
      <c r="D87" s="2" t="s">
        <v>114</v>
      </c>
      <c r="E87" s="2" t="s">
        <v>115</v>
      </c>
      <c r="F87">
        <f>'Shophouse birthplaces 1901'!F87</f>
        <v>1</v>
      </c>
      <c r="G87">
        <f>'Shophouse birthplaces 1901'!G87</f>
        <v>0</v>
      </c>
      <c r="H87">
        <f>'Shophouse birthplaces 1901'!H87</f>
        <v>0</v>
      </c>
      <c r="L87">
        <f>'Shophouse birthplaces 1901'!I87</f>
        <v>0</v>
      </c>
      <c r="N87">
        <f>'Shophouse birthplaces 1901'!J87</f>
        <v>0</v>
      </c>
      <c r="O87">
        <f>'Shophouse birthplaces 1901'!K87</f>
        <v>0</v>
      </c>
      <c r="P87">
        <f>'Shophouse birthplaces 1901'!L87</f>
        <v>0</v>
      </c>
      <c r="R87">
        <f>'Shophouse birthplaces 1901'!M87</f>
        <v>0</v>
      </c>
      <c r="T87">
        <f>'Shophouse birthplaces 1901'!N87</f>
        <v>0</v>
      </c>
      <c r="V87">
        <f>'Shophouse birthplaces 1901'!O87</f>
        <v>0</v>
      </c>
      <c r="Y87">
        <f>'Shophouse birthplaces 1901'!P87</f>
        <v>0</v>
      </c>
      <c r="AA87">
        <f>'Shophouse birthplaces 1901'!Q87</f>
        <v>0</v>
      </c>
      <c r="AB87">
        <f>'Shophouse birthplaces 1901'!R87</f>
        <v>1</v>
      </c>
      <c r="AD87">
        <f>'Shophouse birthplaces 1901'!S87</f>
        <v>0</v>
      </c>
      <c r="AE87">
        <f>'Shophouse birthplaces 1901'!T87</f>
        <v>0</v>
      </c>
      <c r="AF87">
        <f>'Shophouse birthplaces 1901'!U87</f>
        <v>0</v>
      </c>
      <c r="AH87" s="10">
        <f>'Shophouse birthplaces 1901'!V87</f>
        <v>0</v>
      </c>
      <c r="AJ87">
        <f>'Shophouse birthplaces 1901'!W87</f>
        <v>0</v>
      </c>
      <c r="AK87">
        <f>'Shophouse birthplaces 1901'!X87</f>
        <v>0</v>
      </c>
      <c r="AM87">
        <f>'Shophouse birthplaces 1901'!Y87</f>
        <v>0</v>
      </c>
      <c r="AN87">
        <f>'Shophouse birthplaces 1901'!Z87</f>
        <v>0</v>
      </c>
      <c r="AR87" s="27"/>
      <c r="AV87" s="10">
        <f t="shared" si="5"/>
        <v>2</v>
      </c>
      <c r="AW87">
        <f>'Shophouse birthplaces 1901'!AF87</f>
        <v>0</v>
      </c>
      <c r="AX87">
        <f>'Shophouse birthplaces 1901'!AG87</f>
        <v>0</v>
      </c>
      <c r="AY87">
        <f>'Shophouse birthplaces 1901'!AH87</f>
        <v>0</v>
      </c>
      <c r="BB87">
        <f>'Shophouse birthplaces 1901'!AJ87</f>
        <v>0</v>
      </c>
      <c r="BE87">
        <f>'Shophouse birthplaces 1901'!AI87</f>
        <v>0</v>
      </c>
      <c r="BR87" s="27"/>
      <c r="BS87" s="10">
        <f t="shared" si="4"/>
        <v>0</v>
      </c>
    </row>
    <row r="88" spans="1:71" x14ac:dyDescent="0.25">
      <c r="A88" s="1">
        <v>2057</v>
      </c>
      <c r="B88" s="19" t="s">
        <v>129</v>
      </c>
      <c r="C88" s="2" t="s">
        <v>91</v>
      </c>
      <c r="D88" s="2" t="s">
        <v>10</v>
      </c>
      <c r="E88" s="2" t="s">
        <v>130</v>
      </c>
      <c r="F88">
        <f>'Shophouse birthplaces 1901'!F88</f>
        <v>0</v>
      </c>
      <c r="G88">
        <f>'Shophouse birthplaces 1901'!G88</f>
        <v>0</v>
      </c>
      <c r="H88">
        <f>'Shophouse birthplaces 1901'!H88</f>
        <v>2</v>
      </c>
      <c r="L88">
        <f>'Shophouse birthplaces 1901'!I88</f>
        <v>0</v>
      </c>
      <c r="N88">
        <f>'Shophouse birthplaces 1901'!J88</f>
        <v>0</v>
      </c>
      <c r="O88">
        <f>'Shophouse birthplaces 1901'!K88</f>
        <v>0</v>
      </c>
      <c r="P88">
        <f>'Shophouse birthplaces 1901'!L88</f>
        <v>0</v>
      </c>
      <c r="R88">
        <f>'Shophouse birthplaces 1901'!M88</f>
        <v>0</v>
      </c>
      <c r="T88">
        <f>'Shophouse birthplaces 1901'!N88</f>
        <v>0</v>
      </c>
      <c r="V88">
        <f>'Shophouse birthplaces 1901'!O88</f>
        <v>0</v>
      </c>
      <c r="Y88">
        <f>'Shophouse birthplaces 1901'!P88</f>
        <v>0</v>
      </c>
      <c r="AA88">
        <f>'Shophouse birthplaces 1901'!Q88</f>
        <v>0</v>
      </c>
      <c r="AB88">
        <f>'Shophouse birthplaces 1901'!R88</f>
        <v>0</v>
      </c>
      <c r="AD88">
        <f>'Shophouse birthplaces 1901'!S88</f>
        <v>0</v>
      </c>
      <c r="AE88">
        <f>'Shophouse birthplaces 1901'!T88</f>
        <v>0</v>
      </c>
      <c r="AF88">
        <f>'Shophouse birthplaces 1901'!U88</f>
        <v>0</v>
      </c>
      <c r="AH88" s="10">
        <f>'Shophouse birthplaces 1901'!V88</f>
        <v>0</v>
      </c>
      <c r="AJ88">
        <f>'Shophouse birthplaces 1901'!W88</f>
        <v>0</v>
      </c>
      <c r="AK88">
        <f>'Shophouse birthplaces 1901'!X88</f>
        <v>0</v>
      </c>
      <c r="AM88">
        <f>'Shophouse birthplaces 1901'!Y88</f>
        <v>0</v>
      </c>
      <c r="AN88">
        <f>'Shophouse birthplaces 1901'!Z88</f>
        <v>0</v>
      </c>
      <c r="AR88" s="27"/>
      <c r="AV88" s="10">
        <f t="shared" si="5"/>
        <v>2</v>
      </c>
      <c r="AW88">
        <f>'Shophouse birthplaces 1901'!AF88</f>
        <v>0</v>
      </c>
      <c r="AX88">
        <f>'Shophouse birthplaces 1901'!AG88</f>
        <v>0</v>
      </c>
      <c r="AY88">
        <f>'Shophouse birthplaces 1901'!AH88</f>
        <v>0</v>
      </c>
      <c r="BB88">
        <f>'Shophouse birthplaces 1901'!AJ88</f>
        <v>0</v>
      </c>
      <c r="BE88">
        <f>'Shophouse birthplaces 1901'!AI88</f>
        <v>0</v>
      </c>
      <c r="BS88" s="10">
        <f t="shared" si="4"/>
        <v>0</v>
      </c>
    </row>
    <row r="89" spans="1:71" x14ac:dyDescent="0.25">
      <c r="A89" s="23">
        <v>2072</v>
      </c>
      <c r="B89" s="24">
        <v>2</v>
      </c>
      <c r="C89" s="25" t="s">
        <v>115</v>
      </c>
      <c r="D89" s="26"/>
      <c r="E89" s="25" t="s">
        <v>154</v>
      </c>
      <c r="F89">
        <f>'Shophouse birthplaces 1901'!F89</f>
        <v>2</v>
      </c>
      <c r="G89">
        <f>'Shophouse birthplaces 1901'!G89</f>
        <v>0</v>
      </c>
      <c r="H89">
        <f>'Shophouse birthplaces 1901'!H89</f>
        <v>0</v>
      </c>
      <c r="L89">
        <f>'Shophouse birthplaces 1901'!I89</f>
        <v>0</v>
      </c>
      <c r="N89">
        <f>'Shophouse birthplaces 1901'!J89</f>
        <v>0</v>
      </c>
      <c r="O89">
        <f>'Shophouse birthplaces 1901'!K89</f>
        <v>0</v>
      </c>
      <c r="P89">
        <f>'Shophouse birthplaces 1901'!L89</f>
        <v>0</v>
      </c>
      <c r="R89">
        <f>'Shophouse birthplaces 1901'!M89</f>
        <v>0</v>
      </c>
      <c r="T89">
        <f>'Shophouse birthplaces 1901'!N89</f>
        <v>0</v>
      </c>
      <c r="V89">
        <f>'Shophouse birthplaces 1901'!O89</f>
        <v>0</v>
      </c>
      <c r="Y89">
        <f>'Shophouse birthplaces 1901'!P89</f>
        <v>0</v>
      </c>
      <c r="AA89">
        <f>'Shophouse birthplaces 1901'!Q89</f>
        <v>0</v>
      </c>
      <c r="AB89">
        <f>'Shophouse birthplaces 1901'!R89</f>
        <v>0</v>
      </c>
      <c r="AD89">
        <f>'Shophouse birthplaces 1901'!S89</f>
        <v>0</v>
      </c>
      <c r="AE89">
        <f>'Shophouse birthplaces 1901'!T89</f>
        <v>0</v>
      </c>
      <c r="AF89">
        <f>'Shophouse birthplaces 1901'!U89</f>
        <v>0</v>
      </c>
      <c r="AH89" s="10">
        <f>'Shophouse birthplaces 1901'!V89</f>
        <v>0</v>
      </c>
      <c r="AJ89">
        <f>'Shophouse birthplaces 1901'!W89</f>
        <v>0</v>
      </c>
      <c r="AK89">
        <f>'Shophouse birthplaces 1901'!X89</f>
        <v>0</v>
      </c>
      <c r="AM89">
        <f>'Shophouse birthplaces 1901'!Y89</f>
        <v>0</v>
      </c>
      <c r="AN89">
        <f>'Shophouse birthplaces 1901'!Z89</f>
        <v>0</v>
      </c>
      <c r="AR89" s="27"/>
      <c r="AS89" s="27"/>
      <c r="AT89" s="27"/>
      <c r="AV89" s="10">
        <f t="shared" si="5"/>
        <v>2</v>
      </c>
      <c r="AW89">
        <f>'Shophouse birthplaces 1901'!AF89</f>
        <v>3</v>
      </c>
      <c r="AX89">
        <f>'Shophouse birthplaces 1901'!AG89</f>
        <v>0</v>
      </c>
      <c r="AY89">
        <f>'Shophouse birthplaces 1901'!AH89</f>
        <v>0</v>
      </c>
      <c r="BB89">
        <f>'Shophouse birthplaces 1901'!AJ89</f>
        <v>0</v>
      </c>
      <c r="BE89">
        <f>'Shophouse birthplaces 1901'!AI89</f>
        <v>0</v>
      </c>
      <c r="BS89" s="10">
        <f t="shared" si="4"/>
        <v>3</v>
      </c>
    </row>
    <row r="90" spans="1:71" x14ac:dyDescent="0.25">
      <c r="A90" s="1">
        <v>2087</v>
      </c>
      <c r="B90" s="19" t="s">
        <v>175</v>
      </c>
      <c r="C90" s="2" t="s">
        <v>154</v>
      </c>
      <c r="D90" s="2" t="s">
        <v>9</v>
      </c>
      <c r="E90" s="2" t="s">
        <v>25</v>
      </c>
      <c r="F90">
        <f>'Shophouse birthplaces 1901'!F90</f>
        <v>0</v>
      </c>
      <c r="G90">
        <f>'Shophouse birthplaces 1901'!G90</f>
        <v>0</v>
      </c>
      <c r="H90">
        <f>'Shophouse birthplaces 1901'!H90</f>
        <v>1</v>
      </c>
      <c r="L90">
        <f>'Shophouse birthplaces 1901'!I90</f>
        <v>0</v>
      </c>
      <c r="N90">
        <f>'Shophouse birthplaces 1901'!J90</f>
        <v>0</v>
      </c>
      <c r="O90">
        <f>'Shophouse birthplaces 1901'!K90</f>
        <v>1</v>
      </c>
      <c r="P90">
        <f>'Shophouse birthplaces 1901'!L90</f>
        <v>0</v>
      </c>
      <c r="R90">
        <f>'Shophouse birthplaces 1901'!M90</f>
        <v>0</v>
      </c>
      <c r="T90">
        <f>'Shophouse birthplaces 1901'!N90</f>
        <v>0</v>
      </c>
      <c r="V90">
        <f>'Shophouse birthplaces 1901'!O90</f>
        <v>0</v>
      </c>
      <c r="Y90">
        <f>'Shophouse birthplaces 1901'!P90</f>
        <v>0</v>
      </c>
      <c r="AA90">
        <f>'Shophouse birthplaces 1901'!Q90</f>
        <v>0</v>
      </c>
      <c r="AB90">
        <f>'Shophouse birthplaces 1901'!R90</f>
        <v>0</v>
      </c>
      <c r="AD90">
        <f>'Shophouse birthplaces 1901'!S90</f>
        <v>0</v>
      </c>
      <c r="AE90">
        <f>'Shophouse birthplaces 1901'!T90</f>
        <v>0</v>
      </c>
      <c r="AF90">
        <f>'Shophouse birthplaces 1901'!U90</f>
        <v>0</v>
      </c>
      <c r="AH90" s="10">
        <f>'Shophouse birthplaces 1901'!V90</f>
        <v>0</v>
      </c>
      <c r="AJ90">
        <f>'Shophouse birthplaces 1901'!W90</f>
        <v>0</v>
      </c>
      <c r="AK90">
        <f>'Shophouse birthplaces 1901'!X90</f>
        <v>0</v>
      </c>
      <c r="AM90">
        <f>'Shophouse birthplaces 1901'!Y90</f>
        <v>0</v>
      </c>
      <c r="AN90">
        <f>'Shophouse birthplaces 1901'!Z90</f>
        <v>0</v>
      </c>
      <c r="AR90" s="27"/>
      <c r="AV90" s="10">
        <f t="shared" si="5"/>
        <v>2</v>
      </c>
      <c r="AW90">
        <f>'Shophouse birthplaces 1901'!AF90</f>
        <v>2</v>
      </c>
      <c r="AX90">
        <f>'Shophouse birthplaces 1901'!AG90</f>
        <v>0</v>
      </c>
      <c r="AY90">
        <f>'Shophouse birthplaces 1901'!AH90</f>
        <v>0</v>
      </c>
      <c r="BB90">
        <f>'Shophouse birthplaces 1901'!AJ90</f>
        <v>0</v>
      </c>
      <c r="BE90">
        <f>'Shophouse birthplaces 1901'!AI90</f>
        <v>0</v>
      </c>
      <c r="BS90" s="10">
        <f t="shared" si="4"/>
        <v>2</v>
      </c>
    </row>
    <row r="91" spans="1:71" x14ac:dyDescent="0.25">
      <c r="A91" s="1">
        <v>2088</v>
      </c>
      <c r="B91" s="19" t="s">
        <v>174</v>
      </c>
      <c r="C91" s="2" t="s">
        <v>154</v>
      </c>
      <c r="D91" s="2" t="s">
        <v>15</v>
      </c>
      <c r="E91" s="2" t="s">
        <v>50</v>
      </c>
      <c r="F91">
        <f>'Shophouse birthplaces 1901'!F91</f>
        <v>1</v>
      </c>
      <c r="G91">
        <f>'Shophouse birthplaces 1901'!G91</f>
        <v>0</v>
      </c>
      <c r="H91">
        <f>'Shophouse birthplaces 1901'!H91</f>
        <v>1</v>
      </c>
      <c r="L91">
        <f>'Shophouse birthplaces 1901'!I91</f>
        <v>0</v>
      </c>
      <c r="N91">
        <f>'Shophouse birthplaces 1901'!J91</f>
        <v>0</v>
      </c>
      <c r="O91">
        <f>'Shophouse birthplaces 1901'!K91</f>
        <v>0</v>
      </c>
      <c r="P91">
        <f>'Shophouse birthplaces 1901'!L91</f>
        <v>0</v>
      </c>
      <c r="R91">
        <f>'Shophouse birthplaces 1901'!M91</f>
        <v>0</v>
      </c>
      <c r="T91">
        <f>'Shophouse birthplaces 1901'!N91</f>
        <v>0</v>
      </c>
      <c r="V91">
        <f>'Shophouse birthplaces 1901'!O91</f>
        <v>0</v>
      </c>
      <c r="Y91">
        <f>'Shophouse birthplaces 1901'!P91</f>
        <v>0</v>
      </c>
      <c r="AA91">
        <f>'Shophouse birthplaces 1901'!Q91</f>
        <v>0</v>
      </c>
      <c r="AB91">
        <f>'Shophouse birthplaces 1901'!R91</f>
        <v>0</v>
      </c>
      <c r="AD91">
        <f>'Shophouse birthplaces 1901'!S91</f>
        <v>0</v>
      </c>
      <c r="AE91">
        <f>'Shophouse birthplaces 1901'!T91</f>
        <v>0</v>
      </c>
      <c r="AF91">
        <f>'Shophouse birthplaces 1901'!U91</f>
        <v>0</v>
      </c>
      <c r="AH91" s="10">
        <f>'Shophouse birthplaces 1901'!V91</f>
        <v>0</v>
      </c>
      <c r="AJ91">
        <f>'Shophouse birthplaces 1901'!W91</f>
        <v>0</v>
      </c>
      <c r="AK91">
        <f>'Shophouse birthplaces 1901'!X91</f>
        <v>0</v>
      </c>
      <c r="AM91">
        <f>'Shophouse birthplaces 1901'!Y91</f>
        <v>0</v>
      </c>
      <c r="AN91">
        <f>'Shophouse birthplaces 1901'!Z91</f>
        <v>0</v>
      </c>
      <c r="AR91" s="27"/>
      <c r="AV91" s="10">
        <f t="shared" si="5"/>
        <v>2</v>
      </c>
      <c r="AW91">
        <f>'Shophouse birthplaces 1901'!AF91</f>
        <v>1</v>
      </c>
      <c r="AX91">
        <f>'Shophouse birthplaces 1901'!AG91</f>
        <v>0</v>
      </c>
      <c r="AY91">
        <f>'Shophouse birthplaces 1901'!AH91</f>
        <v>0</v>
      </c>
      <c r="BB91">
        <f>'Shophouse birthplaces 1901'!AJ91</f>
        <v>0</v>
      </c>
      <c r="BE91">
        <f>'Shophouse birthplaces 1901'!AI91</f>
        <v>0</v>
      </c>
      <c r="BS91" s="10">
        <f t="shared" si="4"/>
        <v>1</v>
      </c>
    </row>
    <row r="92" spans="1:71" x14ac:dyDescent="0.25">
      <c r="A92" s="1">
        <v>2089</v>
      </c>
      <c r="B92" s="19" t="s">
        <v>173</v>
      </c>
      <c r="C92" s="2" t="s">
        <v>154</v>
      </c>
      <c r="D92" s="2" t="s">
        <v>9</v>
      </c>
      <c r="E92" s="2" t="s">
        <v>50</v>
      </c>
      <c r="F92">
        <f>'Shophouse birthplaces 1901'!F92</f>
        <v>0</v>
      </c>
      <c r="G92">
        <f>'Shophouse birthplaces 1901'!G92</f>
        <v>0</v>
      </c>
      <c r="H92">
        <f>'Shophouse birthplaces 1901'!H92</f>
        <v>2</v>
      </c>
      <c r="L92">
        <f>'Shophouse birthplaces 1901'!I92</f>
        <v>0</v>
      </c>
      <c r="N92">
        <f>'Shophouse birthplaces 1901'!J92</f>
        <v>0</v>
      </c>
      <c r="O92">
        <f>'Shophouse birthplaces 1901'!K92</f>
        <v>0</v>
      </c>
      <c r="P92">
        <f>'Shophouse birthplaces 1901'!L92</f>
        <v>0</v>
      </c>
      <c r="R92">
        <f>'Shophouse birthplaces 1901'!M92</f>
        <v>0</v>
      </c>
      <c r="T92">
        <f>'Shophouse birthplaces 1901'!N92</f>
        <v>0</v>
      </c>
      <c r="V92">
        <f>'Shophouse birthplaces 1901'!O92</f>
        <v>0</v>
      </c>
      <c r="Y92">
        <f>'Shophouse birthplaces 1901'!P92</f>
        <v>0</v>
      </c>
      <c r="AA92">
        <f>'Shophouse birthplaces 1901'!Q92</f>
        <v>1</v>
      </c>
      <c r="AB92">
        <f>'Shophouse birthplaces 1901'!R92</f>
        <v>0</v>
      </c>
      <c r="AD92">
        <f>'Shophouse birthplaces 1901'!S92</f>
        <v>0</v>
      </c>
      <c r="AE92">
        <f>'Shophouse birthplaces 1901'!T92</f>
        <v>0</v>
      </c>
      <c r="AF92">
        <f>'Shophouse birthplaces 1901'!U92</f>
        <v>0</v>
      </c>
      <c r="AH92" s="10">
        <f>'Shophouse birthplaces 1901'!V92</f>
        <v>0</v>
      </c>
      <c r="AJ92">
        <f>'Shophouse birthplaces 1901'!W92</f>
        <v>0</v>
      </c>
      <c r="AK92">
        <f>'Shophouse birthplaces 1901'!X92</f>
        <v>0</v>
      </c>
      <c r="AM92">
        <f>'Shophouse birthplaces 1901'!Y92</f>
        <v>0</v>
      </c>
      <c r="AN92">
        <f>'Shophouse birthplaces 1901'!Z92</f>
        <v>0</v>
      </c>
      <c r="AR92" s="27"/>
      <c r="AV92" s="10">
        <f t="shared" si="5"/>
        <v>3</v>
      </c>
      <c r="AW92">
        <f>'Shophouse birthplaces 1901'!AF92</f>
        <v>0</v>
      </c>
      <c r="AX92">
        <f>'Shophouse birthplaces 1901'!AG92</f>
        <v>2</v>
      </c>
      <c r="AY92">
        <f>'Shophouse birthplaces 1901'!AH92</f>
        <v>2</v>
      </c>
      <c r="BB92">
        <f>'Shophouse birthplaces 1901'!AJ92</f>
        <v>0</v>
      </c>
      <c r="BE92">
        <f>'Shophouse birthplaces 1901'!AI92</f>
        <v>0</v>
      </c>
      <c r="BS92" s="10">
        <f t="shared" si="4"/>
        <v>4</v>
      </c>
    </row>
    <row r="93" spans="1:71" x14ac:dyDescent="0.25">
      <c r="A93" s="1">
        <v>2090</v>
      </c>
      <c r="B93" s="19" t="s">
        <v>172</v>
      </c>
      <c r="C93" s="2" t="s">
        <v>154</v>
      </c>
      <c r="D93" s="2" t="s">
        <v>15</v>
      </c>
      <c r="E93" s="2" t="s">
        <v>55</v>
      </c>
      <c r="F93">
        <f>'Shophouse birthplaces 1901'!F93</f>
        <v>0</v>
      </c>
      <c r="G93">
        <f>'Shophouse birthplaces 1901'!G93</f>
        <v>0</v>
      </c>
      <c r="H93">
        <f>'Shophouse birthplaces 1901'!H93</f>
        <v>0</v>
      </c>
      <c r="L93">
        <f>'Shophouse birthplaces 1901'!I93</f>
        <v>0</v>
      </c>
      <c r="N93">
        <f>'Shophouse birthplaces 1901'!J93</f>
        <v>0</v>
      </c>
      <c r="O93">
        <f>'Shophouse birthplaces 1901'!K93</f>
        <v>0</v>
      </c>
      <c r="P93">
        <f>'Shophouse birthplaces 1901'!L93</f>
        <v>0</v>
      </c>
      <c r="R93">
        <f>'Shophouse birthplaces 1901'!M93</f>
        <v>0</v>
      </c>
      <c r="T93">
        <f>'Shophouse birthplaces 1901'!N93</f>
        <v>0</v>
      </c>
      <c r="V93">
        <f>'Shophouse birthplaces 1901'!O93</f>
        <v>0</v>
      </c>
      <c r="Y93">
        <f>'Shophouse birthplaces 1901'!P93</f>
        <v>0</v>
      </c>
      <c r="AA93">
        <f>'Shophouse birthplaces 1901'!Q93</f>
        <v>0</v>
      </c>
      <c r="AB93">
        <f>'Shophouse birthplaces 1901'!R93</f>
        <v>0</v>
      </c>
      <c r="AD93">
        <f>'Shophouse birthplaces 1901'!S93</f>
        <v>0</v>
      </c>
      <c r="AE93">
        <f>'Shophouse birthplaces 1901'!T93</f>
        <v>0</v>
      </c>
      <c r="AF93">
        <f>'Shophouse birthplaces 1901'!U93</f>
        <v>0</v>
      </c>
      <c r="AH93" s="10">
        <f>'Shophouse birthplaces 1901'!V93</f>
        <v>0</v>
      </c>
      <c r="AJ93">
        <f>'Shophouse birthplaces 1901'!W93</f>
        <v>0</v>
      </c>
      <c r="AK93">
        <f>'Shophouse birthplaces 1901'!X93</f>
        <v>0</v>
      </c>
      <c r="AM93">
        <f>'Shophouse birthplaces 1901'!Y93</f>
        <v>0</v>
      </c>
      <c r="AN93">
        <f>'Shophouse birthplaces 1901'!Z93</f>
        <v>0</v>
      </c>
      <c r="AR93" s="27"/>
      <c r="AV93" s="10">
        <f t="shared" si="5"/>
        <v>0</v>
      </c>
      <c r="AW93">
        <f>'Shophouse birthplaces 1901'!AF93</f>
        <v>0</v>
      </c>
      <c r="AX93">
        <f>'Shophouse birthplaces 1901'!AG93</f>
        <v>0</v>
      </c>
      <c r="AY93">
        <f>'Shophouse birthplaces 1901'!AH93</f>
        <v>0</v>
      </c>
      <c r="BB93">
        <f>'Shophouse birthplaces 1901'!AJ93</f>
        <v>0</v>
      </c>
      <c r="BE93">
        <f>'Shophouse birthplaces 1901'!AI93</f>
        <v>0</v>
      </c>
      <c r="BS93" s="10">
        <f t="shared" si="4"/>
        <v>0</v>
      </c>
    </row>
    <row r="94" spans="1:71" x14ac:dyDescent="0.25">
      <c r="A94" s="1">
        <v>2091</v>
      </c>
      <c r="B94" s="19" t="s">
        <v>171</v>
      </c>
      <c r="C94" s="2" t="s">
        <v>154</v>
      </c>
      <c r="D94" s="2" t="s">
        <v>9</v>
      </c>
      <c r="E94" s="2" t="s">
        <v>55</v>
      </c>
      <c r="F94">
        <f>'Shophouse birthplaces 1901'!F94</f>
        <v>3</v>
      </c>
      <c r="G94">
        <f>'Shophouse birthplaces 1901'!G94</f>
        <v>0</v>
      </c>
      <c r="H94">
        <f>'Shophouse birthplaces 1901'!H94</f>
        <v>0</v>
      </c>
      <c r="L94">
        <f>'Shophouse birthplaces 1901'!I94</f>
        <v>0</v>
      </c>
      <c r="N94">
        <f>'Shophouse birthplaces 1901'!J94</f>
        <v>0</v>
      </c>
      <c r="O94">
        <f>'Shophouse birthplaces 1901'!K94</f>
        <v>0</v>
      </c>
      <c r="P94">
        <f>'Shophouse birthplaces 1901'!L94</f>
        <v>0</v>
      </c>
      <c r="R94">
        <f>'Shophouse birthplaces 1901'!M94</f>
        <v>0</v>
      </c>
      <c r="T94">
        <f>'Shophouse birthplaces 1901'!N94</f>
        <v>0</v>
      </c>
      <c r="V94">
        <f>'Shophouse birthplaces 1901'!O94</f>
        <v>0</v>
      </c>
      <c r="Y94">
        <f>'Shophouse birthplaces 1901'!P94</f>
        <v>0</v>
      </c>
      <c r="AA94">
        <f>'Shophouse birthplaces 1901'!Q94</f>
        <v>0</v>
      </c>
      <c r="AB94">
        <f>'Shophouse birthplaces 1901'!R94</f>
        <v>0</v>
      </c>
      <c r="AD94">
        <f>'Shophouse birthplaces 1901'!S94</f>
        <v>0</v>
      </c>
      <c r="AE94">
        <f>'Shophouse birthplaces 1901'!T94</f>
        <v>0</v>
      </c>
      <c r="AF94">
        <f>'Shophouse birthplaces 1901'!U94</f>
        <v>0</v>
      </c>
      <c r="AH94" s="10">
        <f>'Shophouse birthplaces 1901'!V94</f>
        <v>0</v>
      </c>
      <c r="AJ94">
        <f>'Shophouse birthplaces 1901'!W94</f>
        <v>0</v>
      </c>
      <c r="AK94">
        <f>'Shophouse birthplaces 1901'!X94</f>
        <v>0</v>
      </c>
      <c r="AM94">
        <f>'Shophouse birthplaces 1901'!Y94</f>
        <v>0</v>
      </c>
      <c r="AN94">
        <f>'Shophouse birthplaces 1901'!Z94</f>
        <v>0</v>
      </c>
      <c r="AR94" s="27"/>
      <c r="AV94" s="10">
        <f t="shared" si="5"/>
        <v>3</v>
      </c>
      <c r="AW94">
        <f>'Shophouse birthplaces 1901'!AF94</f>
        <v>2</v>
      </c>
      <c r="AX94">
        <f>'Shophouse birthplaces 1901'!AG94</f>
        <v>0</v>
      </c>
      <c r="AY94">
        <f>'Shophouse birthplaces 1901'!AH94</f>
        <v>0</v>
      </c>
      <c r="BB94">
        <f>'Shophouse birthplaces 1901'!AJ94</f>
        <v>0</v>
      </c>
      <c r="BE94">
        <f>'Shophouse birthplaces 1901'!AI94</f>
        <v>0</v>
      </c>
      <c r="BS94" s="10">
        <f t="shared" si="4"/>
        <v>2</v>
      </c>
    </row>
    <row r="95" spans="1:71" x14ac:dyDescent="0.25">
      <c r="A95" s="1">
        <v>2092</v>
      </c>
      <c r="B95" s="19" t="s">
        <v>170</v>
      </c>
      <c r="C95" s="2" t="s">
        <v>154</v>
      </c>
      <c r="D95" s="2" t="s">
        <v>15</v>
      </c>
      <c r="E95" s="2" t="s">
        <v>22</v>
      </c>
      <c r="F95">
        <f>'Shophouse birthplaces 1901'!F95</f>
        <v>0</v>
      </c>
      <c r="G95">
        <f>'Shophouse birthplaces 1901'!G95</f>
        <v>0</v>
      </c>
      <c r="H95">
        <f>'Shophouse birthplaces 1901'!H95</f>
        <v>0</v>
      </c>
      <c r="L95">
        <f>'Shophouse birthplaces 1901'!I95</f>
        <v>0</v>
      </c>
      <c r="N95">
        <f>'Shophouse birthplaces 1901'!J95</f>
        <v>1</v>
      </c>
      <c r="O95">
        <f>'Shophouse birthplaces 1901'!K95</f>
        <v>0</v>
      </c>
      <c r="P95">
        <f>'Shophouse birthplaces 1901'!L95</f>
        <v>0</v>
      </c>
      <c r="R95">
        <f>'Shophouse birthplaces 1901'!M95</f>
        <v>0</v>
      </c>
      <c r="T95">
        <f>'Shophouse birthplaces 1901'!N95</f>
        <v>0</v>
      </c>
      <c r="V95">
        <f>'Shophouse birthplaces 1901'!O95</f>
        <v>0</v>
      </c>
      <c r="Y95">
        <f>'Shophouse birthplaces 1901'!P95</f>
        <v>1</v>
      </c>
      <c r="AA95">
        <f>'Shophouse birthplaces 1901'!Q95</f>
        <v>0</v>
      </c>
      <c r="AB95">
        <f>'Shophouse birthplaces 1901'!R95</f>
        <v>0</v>
      </c>
      <c r="AD95">
        <f>'Shophouse birthplaces 1901'!S95</f>
        <v>0</v>
      </c>
      <c r="AE95">
        <f>'Shophouse birthplaces 1901'!T95</f>
        <v>0</v>
      </c>
      <c r="AF95">
        <f>'Shophouse birthplaces 1901'!U95</f>
        <v>0</v>
      </c>
      <c r="AH95" s="10">
        <f>'Shophouse birthplaces 1901'!V95</f>
        <v>0</v>
      </c>
      <c r="AJ95">
        <f>'Shophouse birthplaces 1901'!W95</f>
        <v>0</v>
      </c>
      <c r="AK95">
        <f>'Shophouse birthplaces 1901'!X95</f>
        <v>0</v>
      </c>
      <c r="AM95">
        <f>'Shophouse birthplaces 1901'!Y95</f>
        <v>0</v>
      </c>
      <c r="AN95">
        <f>'Shophouse birthplaces 1901'!Z95</f>
        <v>0</v>
      </c>
      <c r="AR95" s="27"/>
      <c r="AV95" s="10">
        <f t="shared" si="5"/>
        <v>2</v>
      </c>
      <c r="AW95">
        <f>'Shophouse birthplaces 1901'!AF95</f>
        <v>4</v>
      </c>
      <c r="AX95">
        <f>'Shophouse birthplaces 1901'!AG95</f>
        <v>0</v>
      </c>
      <c r="AY95">
        <f>'Shophouse birthplaces 1901'!AH95</f>
        <v>0</v>
      </c>
      <c r="BB95">
        <f>'Shophouse birthplaces 1901'!AJ95</f>
        <v>0</v>
      </c>
      <c r="BE95">
        <f>'Shophouse birthplaces 1901'!AI95</f>
        <v>0</v>
      </c>
      <c r="BS95" s="10">
        <f t="shared" si="4"/>
        <v>4</v>
      </c>
    </row>
    <row r="96" spans="1:71" x14ac:dyDescent="0.25">
      <c r="A96" s="1">
        <v>2093</v>
      </c>
      <c r="B96" s="19" t="s">
        <v>168</v>
      </c>
      <c r="C96" s="2" t="s">
        <v>154</v>
      </c>
      <c r="D96" s="2" t="s">
        <v>9</v>
      </c>
      <c r="E96" s="2" t="s">
        <v>169</v>
      </c>
      <c r="F96">
        <f>'Shophouse birthplaces 1901'!F96</f>
        <v>0</v>
      </c>
      <c r="G96">
        <f>'Shophouse birthplaces 1901'!G96</f>
        <v>0</v>
      </c>
      <c r="H96">
        <f>'Shophouse birthplaces 1901'!H96</f>
        <v>3</v>
      </c>
      <c r="L96">
        <f>'Shophouse birthplaces 1901'!I96</f>
        <v>0</v>
      </c>
      <c r="N96">
        <f>'Shophouse birthplaces 1901'!J96</f>
        <v>0</v>
      </c>
      <c r="O96">
        <f>'Shophouse birthplaces 1901'!K96</f>
        <v>0</v>
      </c>
      <c r="P96">
        <f>'Shophouse birthplaces 1901'!L96</f>
        <v>0</v>
      </c>
      <c r="R96">
        <f>'Shophouse birthplaces 1901'!M96</f>
        <v>0</v>
      </c>
      <c r="T96">
        <f>'Shophouse birthplaces 1901'!N96</f>
        <v>0</v>
      </c>
      <c r="V96">
        <f>'Shophouse birthplaces 1901'!O96</f>
        <v>0</v>
      </c>
      <c r="Y96">
        <f>'Shophouse birthplaces 1901'!P96</f>
        <v>0</v>
      </c>
      <c r="AA96">
        <f>'Shophouse birthplaces 1901'!Q96</f>
        <v>0</v>
      </c>
      <c r="AB96">
        <f>'Shophouse birthplaces 1901'!R96</f>
        <v>0</v>
      </c>
      <c r="AD96">
        <f>'Shophouse birthplaces 1901'!S96</f>
        <v>0</v>
      </c>
      <c r="AE96">
        <f>'Shophouse birthplaces 1901'!T96</f>
        <v>0</v>
      </c>
      <c r="AF96">
        <f>'Shophouse birthplaces 1901'!U96</f>
        <v>0</v>
      </c>
      <c r="AH96" s="10">
        <f>'Shophouse birthplaces 1901'!V96</f>
        <v>0</v>
      </c>
      <c r="AJ96">
        <f>'Shophouse birthplaces 1901'!W96</f>
        <v>0</v>
      </c>
      <c r="AK96">
        <f>'Shophouse birthplaces 1901'!X96</f>
        <v>0</v>
      </c>
      <c r="AM96">
        <f>'Shophouse birthplaces 1901'!Y96</f>
        <v>0</v>
      </c>
      <c r="AN96">
        <f>'Shophouse birthplaces 1901'!Z96</f>
        <v>0</v>
      </c>
      <c r="AR96" s="27"/>
      <c r="AV96" s="10">
        <f t="shared" si="5"/>
        <v>3</v>
      </c>
      <c r="AW96">
        <f>'Shophouse birthplaces 1901'!AF96</f>
        <v>0</v>
      </c>
      <c r="AX96">
        <f>'Shophouse birthplaces 1901'!AG96</f>
        <v>0</v>
      </c>
      <c r="AY96">
        <f>'Shophouse birthplaces 1901'!AH96</f>
        <v>0</v>
      </c>
      <c r="BB96">
        <f>'Shophouse birthplaces 1901'!AJ96</f>
        <v>0</v>
      </c>
      <c r="BE96">
        <f>'Shophouse birthplaces 1901'!AI96</f>
        <v>0</v>
      </c>
      <c r="BS96" s="10">
        <f t="shared" si="4"/>
        <v>0</v>
      </c>
    </row>
    <row r="97" spans="1:71" x14ac:dyDescent="0.25">
      <c r="A97" s="1">
        <v>2094</v>
      </c>
      <c r="B97" s="19" t="s">
        <v>153</v>
      </c>
      <c r="C97" s="2" t="s">
        <v>154</v>
      </c>
      <c r="D97" s="2" t="s">
        <v>9</v>
      </c>
      <c r="E97" s="2" t="s">
        <v>149</v>
      </c>
      <c r="F97">
        <f>'Shophouse birthplaces 1901'!F97</f>
        <v>1</v>
      </c>
      <c r="G97">
        <f>'Shophouse birthplaces 1901'!G97</f>
        <v>1</v>
      </c>
      <c r="H97">
        <f>'Shophouse birthplaces 1901'!H97</f>
        <v>0</v>
      </c>
      <c r="L97">
        <f>'Shophouse birthplaces 1901'!I97</f>
        <v>0</v>
      </c>
      <c r="N97">
        <f>'Shophouse birthplaces 1901'!J97</f>
        <v>0</v>
      </c>
      <c r="O97">
        <f>'Shophouse birthplaces 1901'!K97</f>
        <v>0</v>
      </c>
      <c r="P97">
        <f>'Shophouse birthplaces 1901'!L97</f>
        <v>0</v>
      </c>
      <c r="R97">
        <f>'Shophouse birthplaces 1901'!M97</f>
        <v>0</v>
      </c>
      <c r="T97">
        <f>'Shophouse birthplaces 1901'!N97</f>
        <v>0</v>
      </c>
      <c r="V97">
        <f>'Shophouse birthplaces 1901'!O97</f>
        <v>0</v>
      </c>
      <c r="Y97">
        <f>'Shophouse birthplaces 1901'!P97</f>
        <v>2</v>
      </c>
      <c r="AA97">
        <f>'Shophouse birthplaces 1901'!Q97</f>
        <v>0</v>
      </c>
      <c r="AB97">
        <f>'Shophouse birthplaces 1901'!R97</f>
        <v>0</v>
      </c>
      <c r="AD97">
        <f>'Shophouse birthplaces 1901'!S97</f>
        <v>0</v>
      </c>
      <c r="AE97">
        <f>'Shophouse birthplaces 1901'!T97</f>
        <v>0</v>
      </c>
      <c r="AF97">
        <f>'Shophouse birthplaces 1901'!U97</f>
        <v>0</v>
      </c>
      <c r="AH97" s="10">
        <f>'Shophouse birthplaces 1901'!V97</f>
        <v>0</v>
      </c>
      <c r="AJ97">
        <f>'Shophouse birthplaces 1901'!W97</f>
        <v>0</v>
      </c>
      <c r="AK97">
        <f>'Shophouse birthplaces 1901'!X97</f>
        <v>0</v>
      </c>
      <c r="AM97">
        <f>'Shophouse birthplaces 1901'!Y97</f>
        <v>0</v>
      </c>
      <c r="AN97">
        <f>'Shophouse birthplaces 1901'!Z97</f>
        <v>0</v>
      </c>
      <c r="AR97" s="27"/>
      <c r="AS97">
        <v>1</v>
      </c>
      <c r="AV97" s="10">
        <f t="shared" si="5"/>
        <v>5</v>
      </c>
      <c r="AW97">
        <f>'Shophouse birthplaces 1901'!AF97</f>
        <v>0</v>
      </c>
      <c r="AX97">
        <f>'Shophouse birthplaces 1901'!AG97</f>
        <v>0</v>
      </c>
      <c r="AY97">
        <f>'Shophouse birthplaces 1901'!AH97</f>
        <v>0</v>
      </c>
      <c r="BB97">
        <f>'Shophouse birthplaces 1901'!AJ97</f>
        <v>0</v>
      </c>
      <c r="BE97">
        <f>'Shophouse birthplaces 1901'!AI97</f>
        <v>0</v>
      </c>
      <c r="BS97" s="10">
        <f t="shared" si="4"/>
        <v>0</v>
      </c>
    </row>
    <row r="98" spans="1:71" x14ac:dyDescent="0.25">
      <c r="A98" s="1">
        <v>2095</v>
      </c>
      <c r="B98" s="19" t="s">
        <v>167</v>
      </c>
      <c r="C98" s="2" t="s">
        <v>154</v>
      </c>
      <c r="D98" s="2" t="s">
        <v>15</v>
      </c>
      <c r="E98" s="2" t="s">
        <v>149</v>
      </c>
      <c r="F98">
        <f>'Shophouse birthplaces 1901'!F98</f>
        <v>3</v>
      </c>
      <c r="G98">
        <f>'Shophouse birthplaces 1901'!G98</f>
        <v>0</v>
      </c>
      <c r="H98">
        <f>'Shophouse birthplaces 1901'!H98</f>
        <v>1</v>
      </c>
      <c r="L98">
        <f>'Shophouse birthplaces 1901'!I98</f>
        <v>0</v>
      </c>
      <c r="N98">
        <f>'Shophouse birthplaces 1901'!J98</f>
        <v>0</v>
      </c>
      <c r="O98">
        <f>'Shophouse birthplaces 1901'!K98</f>
        <v>0</v>
      </c>
      <c r="P98">
        <f>'Shophouse birthplaces 1901'!L98</f>
        <v>0</v>
      </c>
      <c r="R98">
        <f>'Shophouse birthplaces 1901'!M98</f>
        <v>0</v>
      </c>
      <c r="T98">
        <f>'Shophouse birthplaces 1901'!N98</f>
        <v>0</v>
      </c>
      <c r="V98">
        <f>'Shophouse birthplaces 1901'!O98</f>
        <v>0</v>
      </c>
      <c r="Y98">
        <f>'Shophouse birthplaces 1901'!P98</f>
        <v>0</v>
      </c>
      <c r="AA98">
        <f>'Shophouse birthplaces 1901'!Q98</f>
        <v>0</v>
      </c>
      <c r="AB98">
        <f>'Shophouse birthplaces 1901'!R98</f>
        <v>0</v>
      </c>
      <c r="AD98">
        <f>'Shophouse birthplaces 1901'!S98</f>
        <v>0</v>
      </c>
      <c r="AE98">
        <f>'Shophouse birthplaces 1901'!T98</f>
        <v>0</v>
      </c>
      <c r="AF98">
        <f>'Shophouse birthplaces 1901'!U98</f>
        <v>0</v>
      </c>
      <c r="AH98" s="10">
        <f>'Shophouse birthplaces 1901'!V98</f>
        <v>0</v>
      </c>
      <c r="AJ98">
        <f>'Shophouse birthplaces 1901'!W98</f>
        <v>0</v>
      </c>
      <c r="AK98">
        <f>'Shophouse birthplaces 1901'!X98</f>
        <v>0</v>
      </c>
      <c r="AM98">
        <f>'Shophouse birthplaces 1901'!Y98</f>
        <v>0</v>
      </c>
      <c r="AN98">
        <f>'Shophouse birthplaces 1901'!Z98</f>
        <v>0</v>
      </c>
      <c r="AR98" s="27"/>
      <c r="AV98" s="10">
        <f t="shared" si="5"/>
        <v>4</v>
      </c>
      <c r="AW98">
        <f>'Shophouse birthplaces 1901'!AF98</f>
        <v>0</v>
      </c>
      <c r="AX98">
        <f>'Shophouse birthplaces 1901'!AG98</f>
        <v>0</v>
      </c>
      <c r="AY98">
        <f>'Shophouse birthplaces 1901'!AH98</f>
        <v>1</v>
      </c>
      <c r="BB98">
        <f>'Shophouse birthplaces 1901'!AJ98</f>
        <v>0</v>
      </c>
      <c r="BE98">
        <f>'Shophouse birthplaces 1901'!AI98</f>
        <v>0</v>
      </c>
      <c r="BS98" s="10">
        <f t="shared" si="4"/>
        <v>1</v>
      </c>
    </row>
    <row r="99" spans="1:71" x14ac:dyDescent="0.25">
      <c r="A99" s="1">
        <v>2096</v>
      </c>
      <c r="B99" s="19" t="s">
        <v>181</v>
      </c>
      <c r="C99" s="2" t="s">
        <v>154</v>
      </c>
      <c r="D99" s="2" t="s">
        <v>15</v>
      </c>
      <c r="E99" s="2" t="s">
        <v>182</v>
      </c>
      <c r="F99">
        <f>'Shophouse birthplaces 1901'!F99</f>
        <v>0</v>
      </c>
      <c r="G99">
        <f>'Shophouse birthplaces 1901'!G99</f>
        <v>0</v>
      </c>
      <c r="H99">
        <f>'Shophouse birthplaces 1901'!H99</f>
        <v>1</v>
      </c>
      <c r="L99">
        <f>'Shophouse birthplaces 1901'!I99</f>
        <v>0</v>
      </c>
      <c r="N99">
        <f>'Shophouse birthplaces 1901'!J99</f>
        <v>0</v>
      </c>
      <c r="O99">
        <f>'Shophouse birthplaces 1901'!K99</f>
        <v>0</v>
      </c>
      <c r="P99">
        <f>'Shophouse birthplaces 1901'!L99</f>
        <v>0</v>
      </c>
      <c r="R99">
        <f>'Shophouse birthplaces 1901'!M99</f>
        <v>1</v>
      </c>
      <c r="T99">
        <f>'Shophouse birthplaces 1901'!N99</f>
        <v>0</v>
      </c>
      <c r="V99">
        <f>'Shophouse birthplaces 1901'!O99</f>
        <v>0</v>
      </c>
      <c r="Y99">
        <f>'Shophouse birthplaces 1901'!P99</f>
        <v>0</v>
      </c>
      <c r="AA99">
        <f>'Shophouse birthplaces 1901'!Q99</f>
        <v>1</v>
      </c>
      <c r="AB99">
        <f>'Shophouse birthplaces 1901'!R99</f>
        <v>0</v>
      </c>
      <c r="AD99">
        <f>'Shophouse birthplaces 1901'!S99</f>
        <v>0</v>
      </c>
      <c r="AE99">
        <f>'Shophouse birthplaces 1901'!T99</f>
        <v>0</v>
      </c>
      <c r="AF99">
        <f>'Shophouse birthplaces 1901'!U99</f>
        <v>0</v>
      </c>
      <c r="AH99" s="10">
        <f>'Shophouse birthplaces 1901'!V99</f>
        <v>0</v>
      </c>
      <c r="AJ99">
        <f>'Shophouse birthplaces 1901'!W99</f>
        <v>0</v>
      </c>
      <c r="AK99">
        <f>'Shophouse birthplaces 1901'!X99</f>
        <v>0</v>
      </c>
      <c r="AM99">
        <f>'Shophouse birthplaces 1901'!Y99</f>
        <v>0</v>
      </c>
      <c r="AN99">
        <f>'Shophouse birthplaces 1901'!Z99</f>
        <v>0</v>
      </c>
      <c r="AR99" s="27"/>
      <c r="AV99" s="10">
        <f t="shared" si="5"/>
        <v>3</v>
      </c>
      <c r="AW99">
        <f>'Shophouse birthplaces 1901'!AF99</f>
        <v>1</v>
      </c>
      <c r="AX99">
        <f>'Shophouse birthplaces 1901'!AG99</f>
        <v>2</v>
      </c>
      <c r="AY99">
        <f>'Shophouse birthplaces 1901'!AH99</f>
        <v>0</v>
      </c>
      <c r="BB99">
        <f>'Shophouse birthplaces 1901'!AJ99</f>
        <v>0</v>
      </c>
      <c r="BE99">
        <f>'Shophouse birthplaces 1901'!AI99</f>
        <v>1</v>
      </c>
      <c r="BS99" s="10">
        <f t="shared" ref="BS99:BS112" si="6">SUM(AW99:BR99)</f>
        <v>4</v>
      </c>
    </row>
    <row r="100" spans="1:71" x14ac:dyDescent="0.25">
      <c r="A100" s="1">
        <v>2098</v>
      </c>
      <c r="B100" s="19" t="s">
        <v>166</v>
      </c>
      <c r="C100" s="2" t="s">
        <v>154</v>
      </c>
      <c r="D100" s="2" t="s">
        <v>15</v>
      </c>
      <c r="E100" s="2" t="s">
        <v>130</v>
      </c>
      <c r="F100">
        <f>'Shophouse birthplaces 1901'!F100</f>
        <v>2</v>
      </c>
      <c r="G100">
        <f>'Shophouse birthplaces 1901'!G100</f>
        <v>0</v>
      </c>
      <c r="H100">
        <f>'Shophouse birthplaces 1901'!H100</f>
        <v>2</v>
      </c>
      <c r="L100">
        <f>'Shophouse birthplaces 1901'!I100</f>
        <v>0</v>
      </c>
      <c r="N100">
        <f>'Shophouse birthplaces 1901'!J100</f>
        <v>0</v>
      </c>
      <c r="O100">
        <f>'Shophouse birthplaces 1901'!K100</f>
        <v>0</v>
      </c>
      <c r="P100">
        <f>'Shophouse birthplaces 1901'!L100</f>
        <v>0</v>
      </c>
      <c r="R100">
        <f>'Shophouse birthplaces 1901'!M100</f>
        <v>0</v>
      </c>
      <c r="T100">
        <f>'Shophouse birthplaces 1901'!N100</f>
        <v>0</v>
      </c>
      <c r="V100">
        <f>'Shophouse birthplaces 1901'!O100</f>
        <v>0</v>
      </c>
      <c r="Y100">
        <f>'Shophouse birthplaces 1901'!P100</f>
        <v>0</v>
      </c>
      <c r="AA100">
        <f>'Shophouse birthplaces 1901'!Q100</f>
        <v>0</v>
      </c>
      <c r="AB100">
        <f>'Shophouse birthplaces 1901'!R100</f>
        <v>0</v>
      </c>
      <c r="AD100">
        <f>'Shophouse birthplaces 1901'!S100</f>
        <v>0</v>
      </c>
      <c r="AE100">
        <f>'Shophouse birthplaces 1901'!T100</f>
        <v>0</v>
      </c>
      <c r="AF100">
        <f>'Shophouse birthplaces 1901'!U100</f>
        <v>0</v>
      </c>
      <c r="AH100" s="10">
        <f>'Shophouse birthplaces 1901'!V100</f>
        <v>0</v>
      </c>
      <c r="AJ100">
        <f>'Shophouse birthplaces 1901'!W100</f>
        <v>0</v>
      </c>
      <c r="AK100">
        <f>'Shophouse birthplaces 1901'!X100</f>
        <v>0</v>
      </c>
      <c r="AM100">
        <f>'Shophouse birthplaces 1901'!Y100</f>
        <v>0</v>
      </c>
      <c r="AN100">
        <f>'Shophouse birthplaces 1901'!Z100</f>
        <v>0</v>
      </c>
      <c r="AR100" s="27"/>
      <c r="AV100" s="10">
        <f t="shared" si="5"/>
        <v>4</v>
      </c>
      <c r="AW100">
        <f>'Shophouse birthplaces 1901'!AF100</f>
        <v>2</v>
      </c>
      <c r="AX100">
        <f>'Shophouse birthplaces 1901'!AG100</f>
        <v>0</v>
      </c>
      <c r="AY100">
        <f>'Shophouse birthplaces 1901'!AH100</f>
        <v>0</v>
      </c>
      <c r="BB100">
        <f>'Shophouse birthplaces 1901'!AJ100</f>
        <v>0</v>
      </c>
      <c r="BE100">
        <f>'Shophouse birthplaces 1901'!AI100</f>
        <v>0</v>
      </c>
      <c r="BS100" s="10">
        <f t="shared" si="6"/>
        <v>2</v>
      </c>
    </row>
    <row r="101" spans="1:71" x14ac:dyDescent="0.25">
      <c r="A101" s="1">
        <v>2099</v>
      </c>
      <c r="B101" s="19" t="s">
        <v>165</v>
      </c>
      <c r="C101" s="2" t="s">
        <v>154</v>
      </c>
      <c r="D101" s="2" t="s">
        <v>9</v>
      </c>
      <c r="E101" s="2" t="s">
        <v>115</v>
      </c>
      <c r="F101">
        <f>'Shophouse birthplaces 1901'!F101</f>
        <v>0</v>
      </c>
      <c r="G101">
        <f>'Shophouse birthplaces 1901'!G101</f>
        <v>0</v>
      </c>
      <c r="H101">
        <f>'Shophouse birthplaces 1901'!H101</f>
        <v>2</v>
      </c>
      <c r="L101">
        <f>'Shophouse birthplaces 1901'!I101</f>
        <v>0</v>
      </c>
      <c r="N101">
        <f>'Shophouse birthplaces 1901'!J101</f>
        <v>0</v>
      </c>
      <c r="O101">
        <f>'Shophouse birthplaces 1901'!K101</f>
        <v>0</v>
      </c>
      <c r="P101">
        <f>'Shophouse birthplaces 1901'!L101</f>
        <v>0</v>
      </c>
      <c r="R101">
        <f>'Shophouse birthplaces 1901'!M101</f>
        <v>0</v>
      </c>
      <c r="T101">
        <f>'Shophouse birthplaces 1901'!N101</f>
        <v>0</v>
      </c>
      <c r="V101">
        <f>'Shophouse birthplaces 1901'!O101</f>
        <v>0</v>
      </c>
      <c r="Y101">
        <f>'Shophouse birthplaces 1901'!P101</f>
        <v>0</v>
      </c>
      <c r="AA101">
        <f>'Shophouse birthplaces 1901'!Q101</f>
        <v>0</v>
      </c>
      <c r="AB101">
        <f>'Shophouse birthplaces 1901'!R101</f>
        <v>0</v>
      </c>
      <c r="AD101">
        <f>'Shophouse birthplaces 1901'!S101</f>
        <v>0</v>
      </c>
      <c r="AE101">
        <f>'Shophouse birthplaces 1901'!T101</f>
        <v>0</v>
      </c>
      <c r="AF101">
        <f>'Shophouse birthplaces 1901'!U101</f>
        <v>0</v>
      </c>
      <c r="AH101" s="10">
        <f>'Shophouse birthplaces 1901'!V101</f>
        <v>0</v>
      </c>
      <c r="AJ101">
        <f>'Shophouse birthplaces 1901'!W101</f>
        <v>0</v>
      </c>
      <c r="AK101">
        <f>'Shophouse birthplaces 1901'!X101</f>
        <v>0</v>
      </c>
      <c r="AM101">
        <f>'Shophouse birthplaces 1901'!Y101</f>
        <v>0</v>
      </c>
      <c r="AN101">
        <f>'Shophouse birthplaces 1901'!Z101</f>
        <v>0</v>
      </c>
      <c r="AR101" s="27"/>
      <c r="AV101" s="10">
        <f t="shared" si="5"/>
        <v>2</v>
      </c>
      <c r="AW101">
        <f>'Shophouse birthplaces 1901'!AF101</f>
        <v>2</v>
      </c>
      <c r="AX101">
        <f>'Shophouse birthplaces 1901'!AG101</f>
        <v>0</v>
      </c>
      <c r="AY101">
        <f>'Shophouse birthplaces 1901'!AH101</f>
        <v>0</v>
      </c>
      <c r="BB101">
        <f>'Shophouse birthplaces 1901'!AJ101</f>
        <v>0</v>
      </c>
      <c r="BE101">
        <f>'Shophouse birthplaces 1901'!AI101</f>
        <v>0</v>
      </c>
      <c r="BS101" s="10">
        <f t="shared" si="6"/>
        <v>2</v>
      </c>
    </row>
    <row r="102" spans="1:71" x14ac:dyDescent="0.25">
      <c r="A102" s="1">
        <v>2100</v>
      </c>
      <c r="B102" s="19" t="s">
        <v>164</v>
      </c>
      <c r="C102" s="2" t="s">
        <v>154</v>
      </c>
      <c r="D102" s="2" t="s">
        <v>15</v>
      </c>
      <c r="E102" s="2" t="s">
        <v>126</v>
      </c>
      <c r="F102">
        <f>'Shophouse birthplaces 1901'!F102</f>
        <v>2</v>
      </c>
      <c r="G102">
        <f>'Shophouse birthplaces 1901'!G102</f>
        <v>0</v>
      </c>
      <c r="H102">
        <f>'Shophouse birthplaces 1901'!H102</f>
        <v>0</v>
      </c>
      <c r="L102">
        <f>'Shophouse birthplaces 1901'!I102</f>
        <v>0</v>
      </c>
      <c r="N102">
        <f>'Shophouse birthplaces 1901'!J102</f>
        <v>0</v>
      </c>
      <c r="O102">
        <f>'Shophouse birthplaces 1901'!K102</f>
        <v>0</v>
      </c>
      <c r="P102">
        <f>'Shophouse birthplaces 1901'!L102</f>
        <v>0</v>
      </c>
      <c r="R102">
        <f>'Shophouse birthplaces 1901'!M102</f>
        <v>0</v>
      </c>
      <c r="T102">
        <f>'Shophouse birthplaces 1901'!N102</f>
        <v>0</v>
      </c>
      <c r="V102">
        <f>'Shophouse birthplaces 1901'!O102</f>
        <v>0</v>
      </c>
      <c r="Y102">
        <f>'Shophouse birthplaces 1901'!P102</f>
        <v>0</v>
      </c>
      <c r="AA102">
        <f>'Shophouse birthplaces 1901'!Q102</f>
        <v>0</v>
      </c>
      <c r="AB102">
        <f>'Shophouse birthplaces 1901'!R102</f>
        <v>0</v>
      </c>
      <c r="AD102">
        <f>'Shophouse birthplaces 1901'!S102</f>
        <v>0</v>
      </c>
      <c r="AE102">
        <f>'Shophouse birthplaces 1901'!T102</f>
        <v>0</v>
      </c>
      <c r="AF102">
        <f>'Shophouse birthplaces 1901'!U102</f>
        <v>0</v>
      </c>
      <c r="AH102" s="10">
        <f>'Shophouse birthplaces 1901'!V102</f>
        <v>2</v>
      </c>
      <c r="AJ102">
        <f>'Shophouse birthplaces 1901'!W102</f>
        <v>0</v>
      </c>
      <c r="AK102">
        <f>'Shophouse birthplaces 1901'!X102</f>
        <v>0</v>
      </c>
      <c r="AM102">
        <f>'Shophouse birthplaces 1901'!Y102</f>
        <v>0</v>
      </c>
      <c r="AN102">
        <f>'Shophouse birthplaces 1901'!Z102</f>
        <v>0</v>
      </c>
      <c r="AR102" s="27"/>
      <c r="AV102" s="10">
        <f t="shared" si="5"/>
        <v>4</v>
      </c>
      <c r="AW102">
        <f>'Shophouse birthplaces 1901'!AF102</f>
        <v>1</v>
      </c>
      <c r="AX102">
        <f>'Shophouse birthplaces 1901'!AG102</f>
        <v>0</v>
      </c>
      <c r="AY102">
        <f>'Shophouse birthplaces 1901'!AH102</f>
        <v>0</v>
      </c>
      <c r="BB102">
        <f>'Shophouse birthplaces 1901'!AJ102</f>
        <v>0</v>
      </c>
      <c r="BE102">
        <f>'Shophouse birthplaces 1901'!AI102</f>
        <v>0</v>
      </c>
      <c r="BS102" s="10">
        <f t="shared" si="6"/>
        <v>1</v>
      </c>
    </row>
    <row r="103" spans="1:71" x14ac:dyDescent="0.25">
      <c r="A103" s="1">
        <v>2101</v>
      </c>
      <c r="B103" s="19" t="s">
        <v>163</v>
      </c>
      <c r="C103" s="2" t="s">
        <v>154</v>
      </c>
      <c r="D103" s="2" t="s">
        <v>18</v>
      </c>
      <c r="E103" s="2" t="s">
        <v>126</v>
      </c>
      <c r="F103">
        <f>'Shophouse birthplaces 1901'!F103</f>
        <v>1</v>
      </c>
      <c r="G103">
        <f>'Shophouse birthplaces 1901'!G103</f>
        <v>0</v>
      </c>
      <c r="H103">
        <f>'Shophouse birthplaces 1901'!H103</f>
        <v>0</v>
      </c>
      <c r="L103">
        <f>'Shophouse birthplaces 1901'!I103</f>
        <v>0</v>
      </c>
      <c r="N103">
        <f>'Shophouse birthplaces 1901'!J103</f>
        <v>0</v>
      </c>
      <c r="O103">
        <f>'Shophouse birthplaces 1901'!K103</f>
        <v>0</v>
      </c>
      <c r="P103">
        <f>'Shophouse birthplaces 1901'!L103</f>
        <v>0</v>
      </c>
      <c r="R103">
        <f>'Shophouse birthplaces 1901'!M103</f>
        <v>0</v>
      </c>
      <c r="T103">
        <f>'Shophouse birthplaces 1901'!N103</f>
        <v>0</v>
      </c>
      <c r="V103">
        <f>'Shophouse birthplaces 1901'!O103</f>
        <v>0</v>
      </c>
      <c r="Y103">
        <f>'Shophouse birthplaces 1901'!P103</f>
        <v>0</v>
      </c>
      <c r="AA103">
        <f>'Shophouse birthplaces 1901'!Q103</f>
        <v>0</v>
      </c>
      <c r="AB103">
        <f>'Shophouse birthplaces 1901'!R103</f>
        <v>0</v>
      </c>
      <c r="AD103">
        <f>'Shophouse birthplaces 1901'!S103</f>
        <v>3</v>
      </c>
      <c r="AE103">
        <f>'Shophouse birthplaces 1901'!T103</f>
        <v>0</v>
      </c>
      <c r="AF103">
        <f>'Shophouse birthplaces 1901'!U103</f>
        <v>0</v>
      </c>
      <c r="AH103" s="10">
        <f>'Shophouse birthplaces 1901'!V103</f>
        <v>0</v>
      </c>
      <c r="AJ103">
        <f>'Shophouse birthplaces 1901'!W103</f>
        <v>0</v>
      </c>
      <c r="AK103">
        <f>'Shophouse birthplaces 1901'!X103</f>
        <v>0</v>
      </c>
      <c r="AM103">
        <f>'Shophouse birthplaces 1901'!Y103</f>
        <v>0</v>
      </c>
      <c r="AN103">
        <f>'Shophouse birthplaces 1901'!Z103</f>
        <v>0</v>
      </c>
      <c r="AR103" s="27"/>
      <c r="AV103" s="10">
        <f t="shared" si="5"/>
        <v>4</v>
      </c>
      <c r="AW103">
        <f>'Shophouse birthplaces 1901'!AF103</f>
        <v>0</v>
      </c>
      <c r="AX103">
        <f>'Shophouse birthplaces 1901'!AG103</f>
        <v>0</v>
      </c>
      <c r="AY103">
        <f>'Shophouse birthplaces 1901'!AH103</f>
        <v>0</v>
      </c>
      <c r="BB103">
        <f>'Shophouse birthplaces 1901'!AJ103</f>
        <v>0</v>
      </c>
      <c r="BE103">
        <f>'Shophouse birthplaces 1901'!AI103</f>
        <v>0</v>
      </c>
      <c r="BS103" s="10">
        <f t="shared" si="6"/>
        <v>0</v>
      </c>
    </row>
    <row r="104" spans="1:71" x14ac:dyDescent="0.25">
      <c r="A104" s="1">
        <v>2102</v>
      </c>
      <c r="B104" s="19" t="s">
        <v>161</v>
      </c>
      <c r="C104" s="2" t="s">
        <v>154</v>
      </c>
      <c r="D104" s="2" t="s">
        <v>9</v>
      </c>
      <c r="E104" s="2" t="s">
        <v>162</v>
      </c>
      <c r="F104">
        <f>'Shophouse birthplaces 1901'!F104</f>
        <v>2</v>
      </c>
      <c r="G104">
        <f>'Shophouse birthplaces 1901'!G104</f>
        <v>0</v>
      </c>
      <c r="H104">
        <f>'Shophouse birthplaces 1901'!H104</f>
        <v>0</v>
      </c>
      <c r="L104">
        <f>'Shophouse birthplaces 1901'!I104</f>
        <v>0</v>
      </c>
      <c r="N104">
        <f>'Shophouse birthplaces 1901'!J104</f>
        <v>0</v>
      </c>
      <c r="O104">
        <f>'Shophouse birthplaces 1901'!K104</f>
        <v>0</v>
      </c>
      <c r="P104">
        <f>'Shophouse birthplaces 1901'!L104</f>
        <v>0</v>
      </c>
      <c r="R104">
        <f>'Shophouse birthplaces 1901'!M104</f>
        <v>0</v>
      </c>
      <c r="T104">
        <f>'Shophouse birthplaces 1901'!N104</f>
        <v>0</v>
      </c>
      <c r="V104">
        <f>'Shophouse birthplaces 1901'!O104</f>
        <v>0</v>
      </c>
      <c r="Y104">
        <f>'Shophouse birthplaces 1901'!P104</f>
        <v>0</v>
      </c>
      <c r="AA104">
        <f>'Shophouse birthplaces 1901'!Q104</f>
        <v>0</v>
      </c>
      <c r="AB104">
        <f>'Shophouse birthplaces 1901'!R104</f>
        <v>0</v>
      </c>
      <c r="AD104">
        <f>'Shophouse birthplaces 1901'!S104</f>
        <v>0</v>
      </c>
      <c r="AE104">
        <f>'Shophouse birthplaces 1901'!T104</f>
        <v>0</v>
      </c>
      <c r="AF104">
        <f>'Shophouse birthplaces 1901'!U104</f>
        <v>0</v>
      </c>
      <c r="AH104" s="10">
        <f>'Shophouse birthplaces 1901'!V104</f>
        <v>0</v>
      </c>
      <c r="AJ104">
        <f>'Shophouse birthplaces 1901'!W104</f>
        <v>0</v>
      </c>
      <c r="AK104">
        <f>'Shophouse birthplaces 1901'!X104</f>
        <v>0</v>
      </c>
      <c r="AM104">
        <f>'Shophouse birthplaces 1901'!Y104</f>
        <v>0</v>
      </c>
      <c r="AN104">
        <f>'Shophouse birthplaces 1901'!Z104</f>
        <v>0</v>
      </c>
      <c r="AR104" s="27"/>
      <c r="AV104" s="10">
        <f t="shared" si="5"/>
        <v>2</v>
      </c>
      <c r="AW104">
        <f>'Shophouse birthplaces 1901'!AF104</f>
        <v>1</v>
      </c>
      <c r="AX104">
        <f>'Shophouse birthplaces 1901'!AG104</f>
        <v>0</v>
      </c>
      <c r="AY104">
        <f>'Shophouse birthplaces 1901'!AH104</f>
        <v>0</v>
      </c>
      <c r="BB104">
        <f>'Shophouse birthplaces 1901'!AJ104</f>
        <v>0</v>
      </c>
      <c r="BE104">
        <f>'Shophouse birthplaces 1901'!AI104</f>
        <v>0</v>
      </c>
      <c r="BS104" s="10">
        <f t="shared" si="6"/>
        <v>1</v>
      </c>
    </row>
    <row r="105" spans="1:71" x14ac:dyDescent="0.25">
      <c r="A105" s="1">
        <v>2103</v>
      </c>
      <c r="B105" s="19" t="s">
        <v>160</v>
      </c>
      <c r="C105" s="2" t="s">
        <v>154</v>
      </c>
      <c r="D105" s="2" t="s">
        <v>15</v>
      </c>
      <c r="E105" s="2" t="s">
        <v>112</v>
      </c>
      <c r="F105">
        <f>'Shophouse birthplaces 1901'!F105</f>
        <v>1</v>
      </c>
      <c r="G105">
        <f>'Shophouse birthplaces 1901'!G105</f>
        <v>1</v>
      </c>
      <c r="H105">
        <f>'Shophouse birthplaces 1901'!H105</f>
        <v>0</v>
      </c>
      <c r="L105">
        <f>'Shophouse birthplaces 1901'!I105</f>
        <v>0</v>
      </c>
      <c r="N105">
        <f>'Shophouse birthplaces 1901'!J105</f>
        <v>0</v>
      </c>
      <c r="O105">
        <f>'Shophouse birthplaces 1901'!K105</f>
        <v>0</v>
      </c>
      <c r="P105">
        <f>'Shophouse birthplaces 1901'!L105</f>
        <v>0</v>
      </c>
      <c r="R105">
        <f>'Shophouse birthplaces 1901'!M105</f>
        <v>0</v>
      </c>
      <c r="T105">
        <f>'Shophouse birthplaces 1901'!N105</f>
        <v>0</v>
      </c>
      <c r="V105">
        <f>'Shophouse birthplaces 1901'!O105</f>
        <v>0</v>
      </c>
      <c r="Y105">
        <f>'Shophouse birthplaces 1901'!P105</f>
        <v>0</v>
      </c>
      <c r="AA105">
        <f>'Shophouse birthplaces 1901'!Q105</f>
        <v>0</v>
      </c>
      <c r="AB105">
        <f>'Shophouse birthplaces 1901'!R105</f>
        <v>0</v>
      </c>
      <c r="AD105">
        <f>'Shophouse birthplaces 1901'!S105</f>
        <v>0</v>
      </c>
      <c r="AE105">
        <f>'Shophouse birthplaces 1901'!T105</f>
        <v>0</v>
      </c>
      <c r="AF105">
        <f>'Shophouse birthplaces 1901'!U105</f>
        <v>0</v>
      </c>
      <c r="AH105" s="10">
        <f>'Shophouse birthplaces 1901'!V105</f>
        <v>0</v>
      </c>
      <c r="AJ105">
        <f>'Shophouse birthplaces 1901'!W105</f>
        <v>0</v>
      </c>
      <c r="AK105">
        <f>'Shophouse birthplaces 1901'!X105</f>
        <v>0</v>
      </c>
      <c r="AM105">
        <f>'Shophouse birthplaces 1901'!Y105</f>
        <v>0</v>
      </c>
      <c r="AN105">
        <f>'Shophouse birthplaces 1901'!Z105</f>
        <v>0</v>
      </c>
      <c r="AR105" s="27"/>
      <c r="AV105" s="10">
        <f t="shared" si="5"/>
        <v>2</v>
      </c>
      <c r="AW105">
        <f>'Shophouse birthplaces 1901'!AF105</f>
        <v>0</v>
      </c>
      <c r="AX105">
        <f>'Shophouse birthplaces 1901'!AG105</f>
        <v>0</v>
      </c>
      <c r="AY105">
        <f>'Shophouse birthplaces 1901'!AH105</f>
        <v>0</v>
      </c>
      <c r="BB105">
        <f>'Shophouse birthplaces 1901'!AJ105</f>
        <v>0</v>
      </c>
      <c r="BE105">
        <f>'Shophouse birthplaces 1901'!AI105</f>
        <v>0</v>
      </c>
      <c r="BS105" s="10">
        <f t="shared" si="6"/>
        <v>0</v>
      </c>
    </row>
    <row r="106" spans="1:71" x14ac:dyDescent="0.25">
      <c r="A106" s="1">
        <v>2104</v>
      </c>
      <c r="B106" s="19" t="s">
        <v>159</v>
      </c>
      <c r="C106" s="2" t="s">
        <v>154</v>
      </c>
      <c r="D106" s="2" t="s">
        <v>9</v>
      </c>
      <c r="E106" s="2" t="s">
        <v>112</v>
      </c>
      <c r="F106">
        <f>'Shophouse birthplaces 1901'!F106</f>
        <v>0</v>
      </c>
      <c r="G106">
        <f>'Shophouse birthplaces 1901'!G106</f>
        <v>1</v>
      </c>
      <c r="H106">
        <f>'Shophouse birthplaces 1901'!H106</f>
        <v>4</v>
      </c>
      <c r="L106">
        <f>'Shophouse birthplaces 1901'!I106</f>
        <v>0</v>
      </c>
      <c r="N106">
        <f>'Shophouse birthplaces 1901'!J106</f>
        <v>0</v>
      </c>
      <c r="O106">
        <f>'Shophouse birthplaces 1901'!K106</f>
        <v>0</v>
      </c>
      <c r="P106">
        <f>'Shophouse birthplaces 1901'!L106</f>
        <v>0</v>
      </c>
      <c r="R106">
        <f>'Shophouse birthplaces 1901'!M106</f>
        <v>0</v>
      </c>
      <c r="T106">
        <f>'Shophouse birthplaces 1901'!N106</f>
        <v>0</v>
      </c>
      <c r="V106">
        <f>'Shophouse birthplaces 1901'!O106</f>
        <v>0</v>
      </c>
      <c r="Y106">
        <f>'Shophouse birthplaces 1901'!P106</f>
        <v>0</v>
      </c>
      <c r="AA106">
        <f>'Shophouse birthplaces 1901'!Q106</f>
        <v>0</v>
      </c>
      <c r="AB106">
        <f>'Shophouse birthplaces 1901'!R106</f>
        <v>0</v>
      </c>
      <c r="AD106">
        <f>'Shophouse birthplaces 1901'!S106</f>
        <v>0</v>
      </c>
      <c r="AE106">
        <f>'Shophouse birthplaces 1901'!T106</f>
        <v>0</v>
      </c>
      <c r="AF106">
        <f>'Shophouse birthplaces 1901'!U106</f>
        <v>0</v>
      </c>
      <c r="AH106" s="10">
        <f>'Shophouse birthplaces 1901'!V106</f>
        <v>0</v>
      </c>
      <c r="AJ106">
        <f>'Shophouse birthplaces 1901'!W106</f>
        <v>0</v>
      </c>
      <c r="AK106">
        <f>'Shophouse birthplaces 1901'!X106</f>
        <v>0</v>
      </c>
      <c r="AM106">
        <f>'Shophouse birthplaces 1901'!Y106</f>
        <v>0</v>
      </c>
      <c r="AN106">
        <f>'Shophouse birthplaces 1901'!Z106</f>
        <v>0</v>
      </c>
      <c r="AR106" s="27"/>
      <c r="AV106" s="10">
        <f t="shared" si="5"/>
        <v>5</v>
      </c>
      <c r="AW106">
        <f>'Shophouse birthplaces 1901'!AF106</f>
        <v>0</v>
      </c>
      <c r="AX106">
        <f>'Shophouse birthplaces 1901'!AG106</f>
        <v>0</v>
      </c>
      <c r="AY106">
        <f>'Shophouse birthplaces 1901'!AH106</f>
        <v>1</v>
      </c>
      <c r="BB106">
        <f>'Shophouse birthplaces 1901'!AJ106</f>
        <v>0</v>
      </c>
      <c r="BE106">
        <f>'Shophouse birthplaces 1901'!AI106</f>
        <v>0</v>
      </c>
      <c r="BS106" s="10">
        <f t="shared" si="6"/>
        <v>1</v>
      </c>
    </row>
    <row r="107" spans="1:71" x14ac:dyDescent="0.25">
      <c r="A107" s="1">
        <v>2105</v>
      </c>
      <c r="B107" s="19" t="s">
        <v>158</v>
      </c>
      <c r="C107" s="2" t="s">
        <v>154</v>
      </c>
      <c r="D107" s="2" t="s">
        <v>15</v>
      </c>
      <c r="E107" s="2" t="s">
        <v>111</v>
      </c>
      <c r="F107">
        <f>'Shophouse birthplaces 1901'!F107</f>
        <v>2</v>
      </c>
      <c r="G107">
        <f>'Shophouse birthplaces 1901'!G107</f>
        <v>0</v>
      </c>
      <c r="H107">
        <f>'Shophouse birthplaces 1901'!H107</f>
        <v>0</v>
      </c>
      <c r="L107">
        <f>'Shophouse birthplaces 1901'!I107</f>
        <v>0</v>
      </c>
      <c r="N107">
        <f>'Shophouse birthplaces 1901'!J107</f>
        <v>0</v>
      </c>
      <c r="O107">
        <f>'Shophouse birthplaces 1901'!K107</f>
        <v>0</v>
      </c>
      <c r="P107">
        <f>'Shophouse birthplaces 1901'!L107</f>
        <v>0</v>
      </c>
      <c r="R107">
        <f>'Shophouse birthplaces 1901'!M107</f>
        <v>0</v>
      </c>
      <c r="T107">
        <f>'Shophouse birthplaces 1901'!N107</f>
        <v>0</v>
      </c>
      <c r="V107">
        <f>'Shophouse birthplaces 1901'!O107</f>
        <v>0</v>
      </c>
      <c r="Y107">
        <f>'Shophouse birthplaces 1901'!P107</f>
        <v>0</v>
      </c>
      <c r="AA107">
        <f>'Shophouse birthplaces 1901'!Q107</f>
        <v>0</v>
      </c>
      <c r="AB107">
        <f>'Shophouse birthplaces 1901'!R107</f>
        <v>0</v>
      </c>
      <c r="AD107">
        <f>'Shophouse birthplaces 1901'!S107</f>
        <v>0</v>
      </c>
      <c r="AE107">
        <f>'Shophouse birthplaces 1901'!T107</f>
        <v>0</v>
      </c>
      <c r="AF107">
        <f>'Shophouse birthplaces 1901'!U107</f>
        <v>0</v>
      </c>
      <c r="AH107" s="10">
        <f>'Shophouse birthplaces 1901'!V107</f>
        <v>0</v>
      </c>
      <c r="AJ107">
        <f>'Shophouse birthplaces 1901'!W107</f>
        <v>0</v>
      </c>
      <c r="AK107">
        <f>'Shophouse birthplaces 1901'!X107</f>
        <v>0</v>
      </c>
      <c r="AM107">
        <f>'Shophouse birthplaces 1901'!Y107</f>
        <v>0</v>
      </c>
      <c r="AN107">
        <f>'Shophouse birthplaces 1901'!Z107</f>
        <v>0</v>
      </c>
      <c r="AR107" s="27"/>
      <c r="AV107" s="10">
        <f t="shared" si="5"/>
        <v>2</v>
      </c>
      <c r="AW107">
        <f>'Shophouse birthplaces 1901'!AF107</f>
        <v>1</v>
      </c>
      <c r="AX107">
        <f>'Shophouse birthplaces 1901'!AG107</f>
        <v>0</v>
      </c>
      <c r="AY107">
        <f>'Shophouse birthplaces 1901'!AH107</f>
        <v>0</v>
      </c>
      <c r="BB107">
        <f>'Shophouse birthplaces 1901'!AJ107</f>
        <v>0</v>
      </c>
      <c r="BE107">
        <f>'Shophouse birthplaces 1901'!AI107</f>
        <v>0</v>
      </c>
      <c r="BS107" s="10">
        <f t="shared" si="6"/>
        <v>1</v>
      </c>
    </row>
    <row r="108" spans="1:71" x14ac:dyDescent="0.25">
      <c r="A108" s="1">
        <v>2106</v>
      </c>
      <c r="B108" s="19" t="s">
        <v>157</v>
      </c>
      <c r="C108" s="2" t="s">
        <v>154</v>
      </c>
      <c r="D108" s="2" t="s">
        <v>9</v>
      </c>
      <c r="E108" s="2" t="s">
        <v>110</v>
      </c>
      <c r="F108">
        <f>'Shophouse birthplaces 1901'!F108</f>
        <v>2</v>
      </c>
      <c r="G108">
        <f>'Shophouse birthplaces 1901'!G108</f>
        <v>0</v>
      </c>
      <c r="H108">
        <f>'Shophouse birthplaces 1901'!H108</f>
        <v>0</v>
      </c>
      <c r="L108">
        <f>'Shophouse birthplaces 1901'!I108</f>
        <v>0</v>
      </c>
      <c r="N108">
        <f>'Shophouse birthplaces 1901'!J108</f>
        <v>0</v>
      </c>
      <c r="O108">
        <f>'Shophouse birthplaces 1901'!K108</f>
        <v>0</v>
      </c>
      <c r="P108">
        <f>'Shophouse birthplaces 1901'!L108</f>
        <v>0</v>
      </c>
      <c r="R108">
        <f>'Shophouse birthplaces 1901'!M108</f>
        <v>0</v>
      </c>
      <c r="T108">
        <f>'Shophouse birthplaces 1901'!N108</f>
        <v>0</v>
      </c>
      <c r="V108">
        <f>'Shophouse birthplaces 1901'!O108</f>
        <v>0</v>
      </c>
      <c r="Y108">
        <f>'Shophouse birthplaces 1901'!P108</f>
        <v>0</v>
      </c>
      <c r="AA108">
        <f>'Shophouse birthplaces 1901'!Q108</f>
        <v>0</v>
      </c>
      <c r="AB108">
        <f>'Shophouse birthplaces 1901'!R108</f>
        <v>0</v>
      </c>
      <c r="AD108">
        <f>'Shophouse birthplaces 1901'!S108</f>
        <v>0</v>
      </c>
      <c r="AE108">
        <f>'Shophouse birthplaces 1901'!T108</f>
        <v>0</v>
      </c>
      <c r="AF108">
        <f>'Shophouse birthplaces 1901'!U108</f>
        <v>0</v>
      </c>
      <c r="AH108" s="10">
        <f>'Shophouse birthplaces 1901'!V108</f>
        <v>0</v>
      </c>
      <c r="AJ108">
        <f>'Shophouse birthplaces 1901'!W108</f>
        <v>0</v>
      </c>
      <c r="AK108">
        <f>'Shophouse birthplaces 1901'!X108</f>
        <v>0</v>
      </c>
      <c r="AM108">
        <f>'Shophouse birthplaces 1901'!Y108</f>
        <v>0</v>
      </c>
      <c r="AN108">
        <f>'Shophouse birthplaces 1901'!Z108</f>
        <v>0</v>
      </c>
      <c r="AR108" s="27"/>
      <c r="AV108" s="10">
        <f t="shared" si="5"/>
        <v>2</v>
      </c>
      <c r="AW108">
        <f>'Shophouse birthplaces 1901'!AF108</f>
        <v>1</v>
      </c>
      <c r="AX108">
        <f>'Shophouse birthplaces 1901'!AG108</f>
        <v>0</v>
      </c>
      <c r="AY108">
        <f>'Shophouse birthplaces 1901'!AH108</f>
        <v>0</v>
      </c>
      <c r="BB108">
        <f>'Shophouse birthplaces 1901'!AJ108</f>
        <v>0</v>
      </c>
      <c r="BE108">
        <f>'Shophouse birthplaces 1901'!AI108</f>
        <v>0</v>
      </c>
      <c r="BS108" s="10">
        <f t="shared" si="6"/>
        <v>1</v>
      </c>
    </row>
    <row r="109" spans="1:71" x14ac:dyDescent="0.25">
      <c r="A109" s="1">
        <v>2251</v>
      </c>
      <c r="B109" s="19" t="s">
        <v>49</v>
      </c>
      <c r="C109" s="2" t="s">
        <v>50</v>
      </c>
      <c r="D109" s="2" t="s">
        <v>51</v>
      </c>
      <c r="E109" s="2" t="s">
        <v>23</v>
      </c>
      <c r="F109">
        <f>'Shophouse birthplaces 1901'!F109</f>
        <v>0</v>
      </c>
      <c r="G109">
        <f>'Shophouse birthplaces 1901'!G109</f>
        <v>0</v>
      </c>
      <c r="H109">
        <f>'Shophouse birthplaces 1901'!H109</f>
        <v>2</v>
      </c>
      <c r="L109">
        <f>'Shophouse birthplaces 1901'!I109</f>
        <v>0</v>
      </c>
      <c r="N109">
        <f>'Shophouse birthplaces 1901'!J109</f>
        <v>0</v>
      </c>
      <c r="O109">
        <f>'Shophouse birthplaces 1901'!K109</f>
        <v>0</v>
      </c>
      <c r="P109">
        <f>'Shophouse birthplaces 1901'!L109</f>
        <v>0</v>
      </c>
      <c r="R109">
        <f>'Shophouse birthplaces 1901'!M109</f>
        <v>0</v>
      </c>
      <c r="T109">
        <f>'Shophouse birthplaces 1901'!N109</f>
        <v>0</v>
      </c>
      <c r="V109">
        <f>'Shophouse birthplaces 1901'!O109</f>
        <v>0</v>
      </c>
      <c r="Y109">
        <f>'Shophouse birthplaces 1901'!P109</f>
        <v>0</v>
      </c>
      <c r="AA109">
        <f>'Shophouse birthplaces 1901'!Q109</f>
        <v>0</v>
      </c>
      <c r="AB109">
        <f>'Shophouse birthplaces 1901'!R109</f>
        <v>0</v>
      </c>
      <c r="AD109">
        <f>'Shophouse birthplaces 1901'!S109</f>
        <v>0</v>
      </c>
      <c r="AE109">
        <f>'Shophouse birthplaces 1901'!T109</f>
        <v>0</v>
      </c>
      <c r="AF109">
        <f>'Shophouse birthplaces 1901'!U109</f>
        <v>0</v>
      </c>
      <c r="AH109" s="10">
        <f>'Shophouse birthplaces 1901'!V109</f>
        <v>0</v>
      </c>
      <c r="AJ109">
        <f>'Shophouse birthplaces 1901'!W109</f>
        <v>0</v>
      </c>
      <c r="AK109">
        <f>'Shophouse birthplaces 1901'!X109</f>
        <v>0</v>
      </c>
      <c r="AM109">
        <f>'Shophouse birthplaces 1901'!Y109</f>
        <v>0</v>
      </c>
      <c r="AN109">
        <f>'Shophouse birthplaces 1901'!Z109</f>
        <v>0</v>
      </c>
      <c r="AR109" s="27"/>
      <c r="AV109" s="10">
        <f t="shared" si="5"/>
        <v>2</v>
      </c>
      <c r="AW109">
        <f>'Shophouse birthplaces 1901'!AF109</f>
        <v>2</v>
      </c>
      <c r="AX109">
        <f>'Shophouse birthplaces 1901'!AG109</f>
        <v>1</v>
      </c>
      <c r="AY109">
        <f>'Shophouse birthplaces 1901'!AH109</f>
        <v>0</v>
      </c>
      <c r="BB109">
        <f>'Shophouse birthplaces 1901'!AJ109</f>
        <v>0</v>
      </c>
      <c r="BE109">
        <f>'Shophouse birthplaces 1901'!AI109</f>
        <v>0</v>
      </c>
      <c r="BS109" s="10">
        <f t="shared" si="6"/>
        <v>3</v>
      </c>
    </row>
    <row r="110" spans="1:71" x14ac:dyDescent="0.25">
      <c r="A110" s="1">
        <v>2252</v>
      </c>
      <c r="B110" s="19" t="s">
        <v>49</v>
      </c>
      <c r="C110" s="2" t="s">
        <v>55</v>
      </c>
      <c r="D110" s="2" t="s">
        <v>52</v>
      </c>
      <c r="E110" s="2" t="s">
        <v>23</v>
      </c>
      <c r="F110">
        <f>'Shophouse birthplaces 1901'!F110</f>
        <v>0</v>
      </c>
      <c r="G110">
        <f>'Shophouse birthplaces 1901'!G110</f>
        <v>0</v>
      </c>
      <c r="H110">
        <f>'Shophouse birthplaces 1901'!H110</f>
        <v>0</v>
      </c>
      <c r="L110">
        <f>'Shophouse birthplaces 1901'!I110</f>
        <v>0</v>
      </c>
      <c r="N110">
        <f>'Shophouse birthplaces 1901'!J110</f>
        <v>0</v>
      </c>
      <c r="O110">
        <f>'Shophouse birthplaces 1901'!K110</f>
        <v>0</v>
      </c>
      <c r="P110">
        <f>'Shophouse birthplaces 1901'!L110</f>
        <v>0</v>
      </c>
      <c r="R110">
        <f>'Shophouse birthplaces 1901'!M110</f>
        <v>0</v>
      </c>
      <c r="T110">
        <f>'Shophouse birthplaces 1901'!N110</f>
        <v>0</v>
      </c>
      <c r="V110">
        <f>'Shophouse birthplaces 1901'!O110</f>
        <v>0</v>
      </c>
      <c r="Y110">
        <f>'Shophouse birthplaces 1901'!P110</f>
        <v>0</v>
      </c>
      <c r="AA110">
        <f>'Shophouse birthplaces 1901'!Q110</f>
        <v>0</v>
      </c>
      <c r="AB110">
        <f>'Shophouse birthplaces 1901'!R110</f>
        <v>0</v>
      </c>
      <c r="AD110">
        <f>'Shophouse birthplaces 1901'!S110</f>
        <v>0</v>
      </c>
      <c r="AE110">
        <f>'Shophouse birthplaces 1901'!T110</f>
        <v>0</v>
      </c>
      <c r="AF110">
        <f>'Shophouse birthplaces 1901'!U110</f>
        <v>0</v>
      </c>
      <c r="AH110" s="10">
        <f>'Shophouse birthplaces 1901'!V110</f>
        <v>0</v>
      </c>
      <c r="AJ110">
        <f>'Shophouse birthplaces 1901'!W110</f>
        <v>0</v>
      </c>
      <c r="AK110">
        <f>'Shophouse birthplaces 1901'!X110</f>
        <v>0</v>
      </c>
      <c r="AM110">
        <f>'Shophouse birthplaces 1901'!Y110</f>
        <v>0</v>
      </c>
      <c r="AN110">
        <f>'Shophouse birthplaces 1901'!Z110</f>
        <v>0</v>
      </c>
      <c r="AR110" s="27"/>
      <c r="AV110" s="10">
        <f t="shared" si="5"/>
        <v>0</v>
      </c>
      <c r="AW110">
        <f>'Shophouse birthplaces 1901'!AF110</f>
        <v>0</v>
      </c>
      <c r="AX110">
        <f>'Shophouse birthplaces 1901'!AG110</f>
        <v>0</v>
      </c>
      <c r="AY110">
        <f>'Shophouse birthplaces 1901'!AH110</f>
        <v>0</v>
      </c>
      <c r="BB110">
        <f>'Shophouse birthplaces 1901'!AJ110</f>
        <v>0</v>
      </c>
      <c r="BE110">
        <f>'Shophouse birthplaces 1901'!AI110</f>
        <v>0</v>
      </c>
      <c r="BS110" s="10">
        <f t="shared" si="6"/>
        <v>0</v>
      </c>
    </row>
    <row r="111" spans="1:71" x14ac:dyDescent="0.25">
      <c r="A111" s="1">
        <v>2254</v>
      </c>
      <c r="B111" s="19" t="s">
        <v>156</v>
      </c>
      <c r="C111" s="2" t="s">
        <v>154</v>
      </c>
      <c r="D111" s="2" t="s">
        <v>15</v>
      </c>
      <c r="E111" s="2" t="s">
        <v>86</v>
      </c>
      <c r="F111">
        <f>'Shophouse birthplaces 1901'!F111</f>
        <v>0</v>
      </c>
      <c r="G111">
        <f>'Shophouse birthplaces 1901'!G111</f>
        <v>3</v>
      </c>
      <c r="H111">
        <f>'Shophouse birthplaces 1901'!H111</f>
        <v>1</v>
      </c>
      <c r="L111">
        <f>'Shophouse birthplaces 1901'!I111</f>
        <v>0</v>
      </c>
      <c r="N111">
        <f>'Shophouse birthplaces 1901'!J111</f>
        <v>0</v>
      </c>
      <c r="O111">
        <f>'Shophouse birthplaces 1901'!K111</f>
        <v>0</v>
      </c>
      <c r="P111">
        <f>'Shophouse birthplaces 1901'!L111</f>
        <v>0</v>
      </c>
      <c r="R111">
        <f>'Shophouse birthplaces 1901'!M111</f>
        <v>0</v>
      </c>
      <c r="T111">
        <f>'Shophouse birthplaces 1901'!N111</f>
        <v>0</v>
      </c>
      <c r="V111">
        <f>'Shophouse birthplaces 1901'!O111</f>
        <v>0</v>
      </c>
      <c r="Y111">
        <f>'Shophouse birthplaces 1901'!P111</f>
        <v>0</v>
      </c>
      <c r="AA111">
        <f>'Shophouse birthplaces 1901'!Q111</f>
        <v>1</v>
      </c>
      <c r="AB111">
        <f>'Shophouse birthplaces 1901'!R111</f>
        <v>0</v>
      </c>
      <c r="AD111">
        <f>'Shophouse birthplaces 1901'!S111</f>
        <v>0</v>
      </c>
      <c r="AE111">
        <f>'Shophouse birthplaces 1901'!T111</f>
        <v>0</v>
      </c>
      <c r="AF111">
        <f>'Shophouse birthplaces 1901'!U111</f>
        <v>0</v>
      </c>
      <c r="AH111" s="10">
        <f>'Shophouse birthplaces 1901'!V111</f>
        <v>0</v>
      </c>
      <c r="AJ111">
        <f>'Shophouse birthplaces 1901'!W111</f>
        <v>0</v>
      </c>
      <c r="AK111">
        <f>'Shophouse birthplaces 1901'!X111</f>
        <v>0</v>
      </c>
      <c r="AM111">
        <f>'Shophouse birthplaces 1901'!Y111</f>
        <v>0</v>
      </c>
      <c r="AN111">
        <f>'Shophouse birthplaces 1901'!Z111</f>
        <v>0</v>
      </c>
      <c r="AR111" s="27"/>
      <c r="AV111" s="10">
        <f t="shared" si="5"/>
        <v>5</v>
      </c>
      <c r="AW111">
        <f>'Shophouse birthplaces 1901'!AF111</f>
        <v>0</v>
      </c>
      <c r="AX111">
        <f>'Shophouse birthplaces 1901'!AG111</f>
        <v>2</v>
      </c>
      <c r="AY111">
        <f>'Shophouse birthplaces 1901'!AH111</f>
        <v>0</v>
      </c>
      <c r="BB111">
        <f>'Shophouse birthplaces 1901'!AJ111</f>
        <v>0</v>
      </c>
      <c r="BE111">
        <f>'Shophouse birthplaces 1901'!AI111</f>
        <v>0</v>
      </c>
      <c r="BS111" s="10">
        <f t="shared" si="6"/>
        <v>2</v>
      </c>
    </row>
    <row r="112" spans="1:71" x14ac:dyDescent="0.25">
      <c r="A112" s="1">
        <v>2257</v>
      </c>
      <c r="B112" s="19" t="s">
        <v>40</v>
      </c>
      <c r="C112" s="2" t="s">
        <v>89</v>
      </c>
      <c r="D112" s="2" t="s">
        <v>57</v>
      </c>
      <c r="E112" s="2" t="s">
        <v>44</v>
      </c>
      <c r="F112">
        <f>'Shophouse birthplaces 1901'!F112</f>
        <v>2</v>
      </c>
      <c r="G112">
        <f>'Shophouse birthplaces 1901'!G112</f>
        <v>1</v>
      </c>
      <c r="H112">
        <f>'Shophouse birthplaces 1901'!H112</f>
        <v>0</v>
      </c>
      <c r="L112">
        <f>'Shophouse birthplaces 1901'!I112</f>
        <v>0</v>
      </c>
      <c r="N112">
        <f>'Shophouse birthplaces 1901'!J112</f>
        <v>0</v>
      </c>
      <c r="O112">
        <f>'Shophouse birthplaces 1901'!K112</f>
        <v>0</v>
      </c>
      <c r="P112">
        <f>'Shophouse birthplaces 1901'!L112</f>
        <v>0</v>
      </c>
      <c r="R112">
        <f>'Shophouse birthplaces 1901'!M112</f>
        <v>0</v>
      </c>
      <c r="T112">
        <f>'Shophouse birthplaces 1901'!N112</f>
        <v>0</v>
      </c>
      <c r="V112">
        <f>'Shophouse birthplaces 1901'!O112</f>
        <v>0</v>
      </c>
      <c r="Y112">
        <f>'Shophouse birthplaces 1901'!P112</f>
        <v>0</v>
      </c>
      <c r="AA112">
        <f>'Shophouse birthplaces 1901'!Q112</f>
        <v>0</v>
      </c>
      <c r="AB112">
        <f>'Shophouse birthplaces 1901'!R112</f>
        <v>0</v>
      </c>
      <c r="AD112">
        <f>'Shophouse birthplaces 1901'!S112</f>
        <v>0</v>
      </c>
      <c r="AE112">
        <f>'Shophouse birthplaces 1901'!T112</f>
        <v>0</v>
      </c>
      <c r="AF112">
        <f>'Shophouse birthplaces 1901'!U112</f>
        <v>0</v>
      </c>
      <c r="AH112" s="10">
        <f>'Shophouse birthplaces 1901'!V112</f>
        <v>0</v>
      </c>
      <c r="AJ112">
        <f>'Shophouse birthplaces 1901'!W112</f>
        <v>0</v>
      </c>
      <c r="AK112">
        <f>'Shophouse birthplaces 1901'!X112</f>
        <v>0</v>
      </c>
      <c r="AM112">
        <f>'Shophouse birthplaces 1901'!Y112</f>
        <v>0</v>
      </c>
      <c r="AN112">
        <f>'Shophouse birthplaces 1901'!Z112</f>
        <v>0</v>
      </c>
      <c r="AR112" s="27"/>
      <c r="AV112" s="10">
        <f t="shared" si="5"/>
        <v>3</v>
      </c>
      <c r="AW112">
        <f>'Shophouse birthplaces 1901'!AF112</f>
        <v>0</v>
      </c>
      <c r="AX112">
        <f>'Shophouse birthplaces 1901'!AG112</f>
        <v>0</v>
      </c>
      <c r="AY112">
        <f>'Shophouse birthplaces 1901'!AH112</f>
        <v>0</v>
      </c>
      <c r="BB112">
        <f>'Shophouse birthplaces 1901'!AJ112</f>
        <v>0</v>
      </c>
      <c r="BE112">
        <f>'Shophouse birthplaces 1901'!AI112</f>
        <v>0</v>
      </c>
      <c r="BS112" s="10">
        <f t="shared" si="6"/>
        <v>0</v>
      </c>
    </row>
    <row r="113" spans="1:71" x14ac:dyDescent="0.25">
      <c r="A113" s="1">
        <v>2259</v>
      </c>
      <c r="B113" s="19" t="s">
        <v>155</v>
      </c>
      <c r="C113" s="2" t="s">
        <v>154</v>
      </c>
      <c r="D113" s="2" t="s">
        <v>9</v>
      </c>
      <c r="E113" s="2" t="s">
        <v>130</v>
      </c>
      <c r="F113">
        <f>'Shophouse birthplaces 1901'!F113</f>
        <v>1</v>
      </c>
      <c r="G113">
        <f>'Shophouse birthplaces 1901'!G113</f>
        <v>0</v>
      </c>
      <c r="H113">
        <f>'Shophouse birthplaces 1901'!H113</f>
        <v>2</v>
      </c>
      <c r="L113">
        <f>'Shophouse birthplaces 1901'!I113</f>
        <v>0</v>
      </c>
      <c r="N113">
        <f>'Shophouse birthplaces 1901'!J113</f>
        <v>0</v>
      </c>
      <c r="O113">
        <f>'Shophouse birthplaces 1901'!K113</f>
        <v>1</v>
      </c>
      <c r="P113">
        <f>'Shophouse birthplaces 1901'!L113</f>
        <v>0</v>
      </c>
      <c r="R113">
        <f>'Shophouse birthplaces 1901'!M113</f>
        <v>0</v>
      </c>
      <c r="T113">
        <f>'Shophouse birthplaces 1901'!N113</f>
        <v>0</v>
      </c>
      <c r="V113">
        <f>'Shophouse birthplaces 1901'!O113</f>
        <v>0</v>
      </c>
      <c r="Y113">
        <f>'Shophouse birthplaces 1901'!P113</f>
        <v>0</v>
      </c>
      <c r="AA113">
        <f>'Shophouse birthplaces 1901'!Q113</f>
        <v>0</v>
      </c>
      <c r="AB113">
        <f>'Shophouse birthplaces 1901'!R113</f>
        <v>0</v>
      </c>
      <c r="AD113">
        <f>'Shophouse birthplaces 1901'!S113</f>
        <v>0</v>
      </c>
      <c r="AE113">
        <f>'Shophouse birthplaces 1901'!T113</f>
        <v>0</v>
      </c>
      <c r="AF113">
        <f>'Shophouse birthplaces 1901'!U113</f>
        <v>0</v>
      </c>
      <c r="AH113" s="10">
        <f>'Shophouse birthplaces 1901'!V113</f>
        <v>0</v>
      </c>
      <c r="AJ113">
        <f>'Shophouse birthplaces 1901'!W113</f>
        <v>0</v>
      </c>
      <c r="AK113">
        <f>'Shophouse birthplaces 1901'!X113</f>
        <v>0</v>
      </c>
      <c r="AM113">
        <f>'Shophouse birthplaces 1901'!Y113</f>
        <v>0</v>
      </c>
      <c r="AN113">
        <f>'Shophouse birthplaces 1901'!Z113</f>
        <v>0</v>
      </c>
      <c r="AR113" s="27"/>
      <c r="AV113" s="10">
        <f t="shared" si="5"/>
        <v>4</v>
      </c>
      <c r="AW113">
        <f>'Shophouse birthplaces 1901'!AF113</f>
        <v>0</v>
      </c>
      <c r="AX113">
        <f>'Shophouse birthplaces 1901'!AG113</f>
        <v>0</v>
      </c>
      <c r="AY113">
        <f>'Shophouse birthplaces 1901'!AH113</f>
        <v>0</v>
      </c>
      <c r="BB113">
        <f>'Shophouse birthplaces 1901'!AJ113</f>
        <v>0</v>
      </c>
      <c r="BE113">
        <f>'Shophouse birthplaces 1901'!AI113</f>
        <v>0</v>
      </c>
      <c r="BS113" s="10">
        <f t="shared" ref="BS113:BS177" si="7">SUM(AW113:BR113)</f>
        <v>0</v>
      </c>
    </row>
    <row r="114" spans="1:71" x14ac:dyDescent="0.25">
      <c r="A114" s="7">
        <v>2260</v>
      </c>
      <c r="B114" s="20" t="s">
        <v>176</v>
      </c>
      <c r="C114" s="8" t="s">
        <v>154</v>
      </c>
      <c r="D114" s="8" t="s">
        <v>18</v>
      </c>
      <c r="E114" s="8" t="s">
        <v>177</v>
      </c>
      <c r="F114">
        <f>'Shophouse birthplaces 1901'!F114</f>
        <v>3</v>
      </c>
      <c r="G114">
        <f>'Shophouse birthplaces 1901'!G114</f>
        <v>0</v>
      </c>
      <c r="H114">
        <f>'Shophouse birthplaces 1901'!H114</f>
        <v>0</v>
      </c>
      <c r="L114">
        <f>'Shophouse birthplaces 1901'!I114</f>
        <v>0</v>
      </c>
      <c r="N114">
        <f>'Shophouse birthplaces 1901'!J114</f>
        <v>0</v>
      </c>
      <c r="O114">
        <f>'Shophouse birthplaces 1901'!K114</f>
        <v>0</v>
      </c>
      <c r="P114">
        <f>'Shophouse birthplaces 1901'!L114</f>
        <v>0</v>
      </c>
      <c r="R114">
        <f>'Shophouse birthplaces 1901'!M114</f>
        <v>0</v>
      </c>
      <c r="T114">
        <f>'Shophouse birthplaces 1901'!N114</f>
        <v>0</v>
      </c>
      <c r="V114">
        <f>'Shophouse birthplaces 1901'!O114</f>
        <v>0</v>
      </c>
      <c r="Y114">
        <f>'Shophouse birthplaces 1901'!P114</f>
        <v>0</v>
      </c>
      <c r="AA114">
        <f>'Shophouse birthplaces 1901'!Q114</f>
        <v>0</v>
      </c>
      <c r="AB114">
        <f>'Shophouse birthplaces 1901'!R114</f>
        <v>0</v>
      </c>
      <c r="AD114">
        <f>'Shophouse birthplaces 1901'!S114</f>
        <v>0</v>
      </c>
      <c r="AE114">
        <f>'Shophouse birthplaces 1901'!T114</f>
        <v>0</v>
      </c>
      <c r="AF114">
        <f>'Shophouse birthplaces 1901'!U114</f>
        <v>0</v>
      </c>
      <c r="AH114" s="10">
        <f>'Shophouse birthplaces 1901'!V114</f>
        <v>0</v>
      </c>
      <c r="AJ114">
        <f>'Shophouse birthplaces 1901'!W114</f>
        <v>0</v>
      </c>
      <c r="AK114">
        <f>'Shophouse birthplaces 1901'!X114</f>
        <v>0</v>
      </c>
      <c r="AM114">
        <f>'Shophouse birthplaces 1901'!Y114</f>
        <v>0</v>
      </c>
      <c r="AN114">
        <f>'Shophouse birthplaces 1901'!Z114</f>
        <v>0</v>
      </c>
      <c r="AR114" s="27"/>
      <c r="AV114" s="10">
        <f t="shared" si="5"/>
        <v>3</v>
      </c>
      <c r="AW114">
        <f>'Shophouse birthplaces 1901'!AF114</f>
        <v>0</v>
      </c>
      <c r="AX114">
        <f>'Shophouse birthplaces 1901'!AG114</f>
        <v>0</v>
      </c>
      <c r="AY114">
        <f>'Shophouse birthplaces 1901'!AH114</f>
        <v>0</v>
      </c>
      <c r="BB114">
        <f>'Shophouse birthplaces 1901'!AJ114</f>
        <v>0</v>
      </c>
      <c r="BE114">
        <f>'Shophouse birthplaces 1901'!AI114</f>
        <v>0</v>
      </c>
      <c r="BS114" s="10">
        <f t="shared" si="7"/>
        <v>0</v>
      </c>
    </row>
    <row r="115" spans="1:71" x14ac:dyDescent="0.25">
      <c r="A115" s="39">
        <v>174</v>
      </c>
      <c r="B115" s="40" t="s">
        <v>52</v>
      </c>
      <c r="C115" s="40" t="s">
        <v>141</v>
      </c>
      <c r="D115" s="40" t="s">
        <v>18</v>
      </c>
      <c r="E115" s="40" t="s">
        <v>18</v>
      </c>
      <c r="F115">
        <v>4</v>
      </c>
      <c r="H115">
        <v>2</v>
      </c>
      <c r="AV115" s="10">
        <f t="shared" si="5"/>
        <v>6</v>
      </c>
      <c r="AW115">
        <v>3</v>
      </c>
      <c r="BS115" s="10">
        <f t="shared" si="7"/>
        <v>3</v>
      </c>
    </row>
    <row r="116" spans="1:71" x14ac:dyDescent="0.25">
      <c r="A116" s="39">
        <v>175</v>
      </c>
      <c r="B116" s="40" t="s">
        <v>54</v>
      </c>
      <c r="C116" s="40" t="s">
        <v>141</v>
      </c>
      <c r="D116" s="40" t="s">
        <v>18</v>
      </c>
      <c r="E116" s="40" t="s">
        <v>18</v>
      </c>
      <c r="F116">
        <v>2</v>
      </c>
      <c r="AV116" s="10">
        <f t="shared" si="5"/>
        <v>2</v>
      </c>
      <c r="AW116">
        <v>2</v>
      </c>
      <c r="BS116" s="10">
        <f t="shared" si="7"/>
        <v>2</v>
      </c>
    </row>
    <row r="117" spans="1:71" x14ac:dyDescent="0.25">
      <c r="A117" s="39">
        <v>176</v>
      </c>
      <c r="B117" s="40" t="s">
        <v>222</v>
      </c>
      <c r="C117" s="40" t="s">
        <v>141</v>
      </c>
      <c r="D117" s="40" t="s">
        <v>18</v>
      </c>
      <c r="E117" s="40" t="s">
        <v>18</v>
      </c>
      <c r="H117">
        <v>1</v>
      </c>
      <c r="AD117">
        <v>1</v>
      </c>
      <c r="AV117" s="10">
        <f t="shared" si="5"/>
        <v>2</v>
      </c>
      <c r="AW117">
        <v>2</v>
      </c>
      <c r="BS117" s="10">
        <f t="shared" si="7"/>
        <v>2</v>
      </c>
    </row>
    <row r="118" spans="1:71" s="27" customFormat="1" x14ac:dyDescent="0.25">
      <c r="A118" s="39">
        <v>177</v>
      </c>
      <c r="B118" s="40" t="s">
        <v>32</v>
      </c>
      <c r="C118" s="40" t="s">
        <v>141</v>
      </c>
      <c r="D118" s="40" t="s">
        <v>18</v>
      </c>
      <c r="E118" s="40" t="s">
        <v>18</v>
      </c>
      <c r="F118" s="27">
        <v>4</v>
      </c>
      <c r="AS118"/>
      <c r="AT118"/>
      <c r="AV118" s="10">
        <f t="shared" si="5"/>
        <v>4</v>
      </c>
      <c r="AW118" s="27">
        <v>1</v>
      </c>
      <c r="BS118" s="10">
        <f t="shared" si="7"/>
        <v>1</v>
      </c>
    </row>
    <row r="119" spans="1:71" x14ac:dyDescent="0.25">
      <c r="A119" s="39">
        <v>178</v>
      </c>
      <c r="B119" s="40" t="s">
        <v>37</v>
      </c>
      <c r="C119" s="40" t="s">
        <v>141</v>
      </c>
      <c r="D119" s="40" t="s">
        <v>18</v>
      </c>
      <c r="E119" s="40" t="s">
        <v>18</v>
      </c>
      <c r="F119" s="41">
        <v>5</v>
      </c>
      <c r="AV119" s="10">
        <f t="shared" si="5"/>
        <v>5</v>
      </c>
      <c r="AW119" s="42">
        <v>1</v>
      </c>
      <c r="AX119">
        <v>1</v>
      </c>
      <c r="BS119" s="10">
        <f t="shared" si="7"/>
        <v>2</v>
      </c>
    </row>
    <row r="120" spans="1:71" x14ac:dyDescent="0.25">
      <c r="A120" s="39">
        <v>179</v>
      </c>
      <c r="B120" s="40" t="s">
        <v>35</v>
      </c>
      <c r="C120" s="40" t="s">
        <v>141</v>
      </c>
      <c r="D120" s="40" t="s">
        <v>18</v>
      </c>
      <c r="E120" s="40" t="s">
        <v>18</v>
      </c>
      <c r="H120">
        <v>2</v>
      </c>
      <c r="AV120" s="10">
        <f t="shared" si="5"/>
        <v>2</v>
      </c>
      <c r="AW120" s="42">
        <v>3</v>
      </c>
      <c r="BS120" s="10">
        <f t="shared" si="7"/>
        <v>3</v>
      </c>
    </row>
    <row r="121" spans="1:71" x14ac:dyDescent="0.25">
      <c r="A121" s="39">
        <v>180</v>
      </c>
      <c r="B121" s="40" t="s">
        <v>40</v>
      </c>
      <c r="C121" s="40" t="s">
        <v>141</v>
      </c>
      <c r="D121" s="40" t="s">
        <v>18</v>
      </c>
      <c r="E121" s="40" t="s">
        <v>18</v>
      </c>
      <c r="Y121">
        <v>2</v>
      </c>
      <c r="AV121" s="10">
        <f t="shared" si="5"/>
        <v>2</v>
      </c>
      <c r="AW121" s="42">
        <v>1</v>
      </c>
      <c r="BS121" s="10">
        <f t="shared" si="7"/>
        <v>1</v>
      </c>
    </row>
    <row r="122" spans="1:71" x14ac:dyDescent="0.25">
      <c r="A122" s="39">
        <v>181</v>
      </c>
      <c r="B122" s="40" t="s">
        <v>60</v>
      </c>
      <c r="C122" s="40" t="s">
        <v>141</v>
      </c>
      <c r="D122" s="40" t="s">
        <v>18</v>
      </c>
      <c r="E122" s="40" t="s">
        <v>18</v>
      </c>
      <c r="U122">
        <v>1</v>
      </c>
      <c r="Y122">
        <v>1</v>
      </c>
      <c r="AV122" s="10">
        <f t="shared" si="5"/>
        <v>2</v>
      </c>
      <c r="AW122" s="42">
        <v>1</v>
      </c>
      <c r="BS122" s="10">
        <f t="shared" si="7"/>
        <v>1</v>
      </c>
    </row>
    <row r="123" spans="1:71" x14ac:dyDescent="0.25">
      <c r="A123" s="39">
        <v>182</v>
      </c>
      <c r="B123" s="40" t="s">
        <v>45</v>
      </c>
      <c r="C123" s="40" t="s">
        <v>141</v>
      </c>
      <c r="D123" s="40" t="s">
        <v>18</v>
      </c>
      <c r="E123" s="40" t="s">
        <v>18</v>
      </c>
      <c r="G123">
        <v>1</v>
      </c>
      <c r="AA123">
        <v>1</v>
      </c>
      <c r="AV123" s="10">
        <f t="shared" si="5"/>
        <v>2</v>
      </c>
      <c r="AW123" s="42">
        <v>1</v>
      </c>
      <c r="BE123">
        <v>1</v>
      </c>
      <c r="BS123" s="10">
        <f t="shared" si="7"/>
        <v>2</v>
      </c>
    </row>
    <row r="124" spans="1:71" x14ac:dyDescent="0.25">
      <c r="A124" s="39">
        <v>183</v>
      </c>
      <c r="B124" s="40" t="s">
        <v>47</v>
      </c>
      <c r="C124" s="40" t="s">
        <v>141</v>
      </c>
      <c r="D124" s="40" t="s">
        <v>18</v>
      </c>
      <c r="E124" s="40" t="s">
        <v>18</v>
      </c>
      <c r="F124">
        <v>1</v>
      </c>
      <c r="AG124">
        <v>1</v>
      </c>
      <c r="AV124" s="10">
        <f t="shared" si="5"/>
        <v>2</v>
      </c>
      <c r="AW124" s="42">
        <v>1</v>
      </c>
      <c r="BS124" s="10">
        <f t="shared" si="7"/>
        <v>1</v>
      </c>
    </row>
    <row r="125" spans="1:71" x14ac:dyDescent="0.25">
      <c r="A125" s="39">
        <v>184</v>
      </c>
      <c r="B125" s="40" t="s">
        <v>68</v>
      </c>
      <c r="C125" s="40" t="s">
        <v>141</v>
      </c>
      <c r="D125" s="40" t="s">
        <v>18</v>
      </c>
      <c r="E125" s="40" t="s">
        <v>18</v>
      </c>
      <c r="G125">
        <v>2</v>
      </c>
      <c r="AV125" s="10">
        <f t="shared" si="5"/>
        <v>2</v>
      </c>
      <c r="AW125" s="42">
        <v>2</v>
      </c>
      <c r="BS125" s="10">
        <f t="shared" si="7"/>
        <v>2</v>
      </c>
    </row>
    <row r="126" spans="1:71" x14ac:dyDescent="0.25">
      <c r="A126" s="39">
        <v>185</v>
      </c>
      <c r="B126" s="40" t="s">
        <v>17</v>
      </c>
      <c r="C126" s="40" t="s">
        <v>141</v>
      </c>
      <c r="D126" s="40" t="s">
        <v>18</v>
      </c>
      <c r="E126" s="40" t="s">
        <v>18</v>
      </c>
      <c r="F126">
        <v>2</v>
      </c>
      <c r="L126">
        <v>1</v>
      </c>
      <c r="Y126">
        <v>1</v>
      </c>
      <c r="AV126" s="10">
        <f t="shared" si="5"/>
        <v>4</v>
      </c>
      <c r="AW126" s="42">
        <v>2</v>
      </c>
      <c r="BS126" s="10">
        <f t="shared" si="7"/>
        <v>2</v>
      </c>
    </row>
    <row r="127" spans="1:71" x14ac:dyDescent="0.25">
      <c r="A127" s="39">
        <v>186</v>
      </c>
      <c r="B127" s="40" t="s">
        <v>5</v>
      </c>
      <c r="C127" s="40" t="s">
        <v>141</v>
      </c>
      <c r="D127" s="40" t="s">
        <v>18</v>
      </c>
      <c r="E127" s="40" t="s">
        <v>18</v>
      </c>
      <c r="F127">
        <v>4</v>
      </c>
      <c r="AV127" s="10">
        <f t="shared" si="5"/>
        <v>4</v>
      </c>
      <c r="BS127" s="10">
        <f t="shared" si="7"/>
        <v>0</v>
      </c>
    </row>
    <row r="128" spans="1:71" x14ac:dyDescent="0.25">
      <c r="A128" s="39">
        <v>188</v>
      </c>
      <c r="B128" s="40" t="s">
        <v>27</v>
      </c>
      <c r="C128" s="40" t="s">
        <v>141</v>
      </c>
      <c r="D128" s="40" t="s">
        <v>18</v>
      </c>
      <c r="E128" s="40" t="s">
        <v>18</v>
      </c>
      <c r="G128">
        <v>2</v>
      </c>
      <c r="AV128" s="10">
        <f t="shared" si="5"/>
        <v>2</v>
      </c>
      <c r="AW128" s="42">
        <v>2</v>
      </c>
      <c r="BS128" s="10">
        <f t="shared" si="7"/>
        <v>2</v>
      </c>
    </row>
    <row r="129" spans="1:71" x14ac:dyDescent="0.25">
      <c r="A129" s="39">
        <v>189</v>
      </c>
      <c r="B129" s="40" t="s">
        <v>223</v>
      </c>
      <c r="C129" s="40" t="s">
        <v>141</v>
      </c>
      <c r="D129" s="40" t="s">
        <v>18</v>
      </c>
      <c r="E129" s="40" t="s">
        <v>18</v>
      </c>
      <c r="V129">
        <v>1</v>
      </c>
      <c r="AN129">
        <v>4</v>
      </c>
      <c r="AV129" s="10">
        <f t="shared" si="5"/>
        <v>5</v>
      </c>
      <c r="BP129">
        <v>1</v>
      </c>
      <c r="BS129" s="10">
        <f t="shared" si="7"/>
        <v>1</v>
      </c>
    </row>
    <row r="130" spans="1:71" x14ac:dyDescent="0.25">
      <c r="A130" s="39">
        <v>190</v>
      </c>
      <c r="B130" s="40" t="s">
        <v>209</v>
      </c>
      <c r="C130" s="40" t="s">
        <v>141</v>
      </c>
      <c r="D130" s="40" t="s">
        <v>18</v>
      </c>
      <c r="E130" s="40" t="s">
        <v>18</v>
      </c>
      <c r="F130">
        <v>1</v>
      </c>
      <c r="G130">
        <v>1</v>
      </c>
      <c r="AV130" s="10">
        <f t="shared" si="5"/>
        <v>2</v>
      </c>
      <c r="AW130" s="42">
        <v>1</v>
      </c>
      <c r="BS130" s="10">
        <f t="shared" si="7"/>
        <v>1</v>
      </c>
    </row>
    <row r="131" spans="1:71" x14ac:dyDescent="0.25">
      <c r="A131" s="39">
        <v>191</v>
      </c>
      <c r="B131" s="40" t="s">
        <v>210</v>
      </c>
      <c r="C131" s="40" t="s">
        <v>141</v>
      </c>
      <c r="D131" s="40" t="s">
        <v>18</v>
      </c>
      <c r="E131" s="40" t="s">
        <v>18</v>
      </c>
      <c r="F131">
        <v>2</v>
      </c>
      <c r="H131">
        <v>1</v>
      </c>
      <c r="Z131">
        <v>1</v>
      </c>
      <c r="AV131" s="10">
        <f t="shared" si="5"/>
        <v>4</v>
      </c>
      <c r="BS131" s="10">
        <f t="shared" si="7"/>
        <v>0</v>
      </c>
    </row>
    <row r="132" spans="1:71" x14ac:dyDescent="0.25">
      <c r="A132" s="39">
        <v>193</v>
      </c>
      <c r="B132" s="40" t="s">
        <v>224</v>
      </c>
      <c r="C132" s="40" t="s">
        <v>141</v>
      </c>
      <c r="D132" s="40" t="s">
        <v>18</v>
      </c>
      <c r="E132" s="40" t="s">
        <v>18</v>
      </c>
      <c r="F132">
        <v>3</v>
      </c>
      <c r="AV132" s="10">
        <f t="shared" si="5"/>
        <v>3</v>
      </c>
      <c r="AW132">
        <v>7</v>
      </c>
      <c r="BS132" s="10">
        <f t="shared" si="7"/>
        <v>7</v>
      </c>
    </row>
    <row r="133" spans="1:71" x14ac:dyDescent="0.25">
      <c r="A133" s="39">
        <v>194</v>
      </c>
      <c r="B133" s="40" t="s">
        <v>225</v>
      </c>
      <c r="C133" s="40" t="s">
        <v>141</v>
      </c>
      <c r="D133" s="40" t="s">
        <v>37</v>
      </c>
      <c r="E133" s="40" t="s">
        <v>8</v>
      </c>
      <c r="F133">
        <v>2</v>
      </c>
      <c r="AV133" s="10">
        <f t="shared" ref="AV133:AV197" si="8">SUM(F133:AU133)</f>
        <v>2</v>
      </c>
      <c r="AW133">
        <v>5</v>
      </c>
      <c r="BS133" s="10">
        <f t="shared" si="7"/>
        <v>5</v>
      </c>
    </row>
    <row r="134" spans="1:71" x14ac:dyDescent="0.25">
      <c r="A134" s="39">
        <v>152</v>
      </c>
      <c r="B134" s="40" t="s">
        <v>226</v>
      </c>
      <c r="C134" s="40" t="s">
        <v>141</v>
      </c>
      <c r="D134" s="40" t="s">
        <v>18</v>
      </c>
      <c r="E134" s="40" t="s">
        <v>18</v>
      </c>
      <c r="F134">
        <v>2</v>
      </c>
      <c r="AV134" s="10">
        <f t="shared" si="8"/>
        <v>2</v>
      </c>
      <c r="AW134">
        <v>4</v>
      </c>
      <c r="BS134" s="10">
        <f t="shared" si="7"/>
        <v>4</v>
      </c>
    </row>
    <row r="135" spans="1:71" x14ac:dyDescent="0.25">
      <c r="A135" s="39">
        <v>153</v>
      </c>
      <c r="B135" s="40" t="s">
        <v>51</v>
      </c>
      <c r="C135" s="40" t="s">
        <v>141</v>
      </c>
      <c r="D135" s="40" t="s">
        <v>18</v>
      </c>
      <c r="E135" s="40" t="s">
        <v>18</v>
      </c>
      <c r="F135">
        <v>2</v>
      </c>
      <c r="AV135" s="10">
        <f t="shared" si="8"/>
        <v>2</v>
      </c>
      <c r="BS135" s="10">
        <f t="shared" si="7"/>
        <v>0</v>
      </c>
    </row>
    <row r="136" spans="1:71" x14ac:dyDescent="0.25">
      <c r="A136" s="39">
        <v>154</v>
      </c>
      <c r="B136" s="40" t="s">
        <v>26</v>
      </c>
      <c r="C136" s="40" t="s">
        <v>141</v>
      </c>
      <c r="D136" s="40" t="s">
        <v>18</v>
      </c>
      <c r="E136" s="40" t="s">
        <v>18</v>
      </c>
      <c r="G136">
        <v>1</v>
      </c>
      <c r="H136">
        <v>1</v>
      </c>
      <c r="AV136" s="10">
        <f t="shared" si="8"/>
        <v>2</v>
      </c>
      <c r="AW136">
        <v>1</v>
      </c>
      <c r="BS136" s="10">
        <f t="shared" si="7"/>
        <v>1</v>
      </c>
    </row>
    <row r="137" spans="1:71" x14ac:dyDescent="0.25">
      <c r="A137" s="39">
        <v>155</v>
      </c>
      <c r="B137" s="40" t="s">
        <v>30</v>
      </c>
      <c r="C137" s="40" t="s">
        <v>141</v>
      </c>
      <c r="D137" s="40" t="s">
        <v>18</v>
      </c>
      <c r="E137" s="40" t="s">
        <v>18</v>
      </c>
      <c r="H137">
        <v>2</v>
      </c>
      <c r="AV137" s="10">
        <f t="shared" si="8"/>
        <v>2</v>
      </c>
      <c r="AY137">
        <v>1</v>
      </c>
      <c r="BS137" s="10">
        <f t="shared" si="7"/>
        <v>1</v>
      </c>
    </row>
    <row r="138" spans="1:71" x14ac:dyDescent="0.25">
      <c r="A138" s="39">
        <v>156</v>
      </c>
      <c r="B138" s="40" t="s">
        <v>42</v>
      </c>
      <c r="C138" s="40" t="s">
        <v>141</v>
      </c>
      <c r="D138" s="40" t="s">
        <v>18</v>
      </c>
      <c r="E138" s="40" t="s">
        <v>18</v>
      </c>
      <c r="F138">
        <v>2</v>
      </c>
      <c r="G138">
        <v>1</v>
      </c>
      <c r="AV138" s="10">
        <f t="shared" si="8"/>
        <v>3</v>
      </c>
      <c r="BS138" s="10">
        <f t="shared" si="7"/>
        <v>0</v>
      </c>
    </row>
    <row r="139" spans="1:71" x14ac:dyDescent="0.25">
      <c r="A139" s="39">
        <v>157</v>
      </c>
      <c r="B139" s="40" t="s">
        <v>227</v>
      </c>
      <c r="C139" s="40" t="s">
        <v>141</v>
      </c>
      <c r="D139" s="40" t="s">
        <v>18</v>
      </c>
      <c r="E139" s="40" t="s">
        <v>18</v>
      </c>
      <c r="G139">
        <v>1</v>
      </c>
      <c r="AP139">
        <v>2</v>
      </c>
      <c r="AV139" s="10">
        <f t="shared" si="8"/>
        <v>3</v>
      </c>
      <c r="AW139">
        <v>2</v>
      </c>
      <c r="BS139" s="10">
        <f t="shared" si="7"/>
        <v>2</v>
      </c>
    </row>
    <row r="140" spans="1:71" x14ac:dyDescent="0.25">
      <c r="A140" s="39">
        <v>158</v>
      </c>
      <c r="B140" s="40" t="s">
        <v>124</v>
      </c>
      <c r="C140" s="40" t="s">
        <v>141</v>
      </c>
      <c r="D140" s="40" t="s">
        <v>18</v>
      </c>
      <c r="E140" s="40" t="s">
        <v>18</v>
      </c>
      <c r="F140">
        <v>2</v>
      </c>
      <c r="AV140" s="10">
        <f t="shared" si="8"/>
        <v>2</v>
      </c>
      <c r="AW140">
        <v>1</v>
      </c>
      <c r="BS140" s="10">
        <f t="shared" si="7"/>
        <v>1</v>
      </c>
    </row>
    <row r="141" spans="1:71" x14ac:dyDescent="0.25">
      <c r="A141" s="39">
        <v>159</v>
      </c>
      <c r="B141" s="40" t="s">
        <v>113</v>
      </c>
      <c r="C141" s="40" t="s">
        <v>141</v>
      </c>
      <c r="D141" s="40" t="s">
        <v>18</v>
      </c>
      <c r="E141" s="40" t="s">
        <v>18</v>
      </c>
      <c r="F141">
        <v>1</v>
      </c>
      <c r="H141">
        <v>1</v>
      </c>
      <c r="AV141" s="10">
        <f t="shared" si="8"/>
        <v>2</v>
      </c>
      <c r="AW141">
        <v>1</v>
      </c>
      <c r="BS141" s="10">
        <f t="shared" si="7"/>
        <v>1</v>
      </c>
    </row>
    <row r="142" spans="1:71" x14ac:dyDescent="0.25">
      <c r="A142" s="39">
        <v>160</v>
      </c>
      <c r="B142" s="40" t="s">
        <v>13</v>
      </c>
      <c r="C142" s="40" t="s">
        <v>141</v>
      </c>
      <c r="D142" s="40" t="s">
        <v>18</v>
      </c>
      <c r="E142" s="40" t="s">
        <v>18</v>
      </c>
      <c r="G142">
        <v>1</v>
      </c>
      <c r="AG142">
        <v>1</v>
      </c>
      <c r="AV142" s="10">
        <f t="shared" si="8"/>
        <v>2</v>
      </c>
      <c r="BS142" s="10">
        <f t="shared" si="7"/>
        <v>0</v>
      </c>
    </row>
    <row r="143" spans="1:71" x14ac:dyDescent="0.25">
      <c r="A143" s="39">
        <v>161</v>
      </c>
      <c r="B143" s="40" t="s">
        <v>228</v>
      </c>
      <c r="C143" s="40" t="s">
        <v>141</v>
      </c>
      <c r="D143" s="40" t="s">
        <v>18</v>
      </c>
      <c r="E143" s="40" t="s">
        <v>18</v>
      </c>
      <c r="AJ143">
        <v>3</v>
      </c>
      <c r="AV143" s="10">
        <f t="shared" si="8"/>
        <v>3</v>
      </c>
      <c r="BS143" s="10">
        <f t="shared" si="7"/>
        <v>0</v>
      </c>
    </row>
    <row r="144" spans="1:71" x14ac:dyDescent="0.25">
      <c r="A144" s="39">
        <v>162</v>
      </c>
      <c r="B144" s="40" t="s">
        <v>229</v>
      </c>
      <c r="C144" s="40" t="s">
        <v>141</v>
      </c>
      <c r="D144" s="40" t="s">
        <v>18</v>
      </c>
      <c r="E144" s="40" t="s">
        <v>18</v>
      </c>
      <c r="H144">
        <v>2</v>
      </c>
      <c r="AV144" s="10">
        <f t="shared" si="8"/>
        <v>2</v>
      </c>
      <c r="AW144">
        <v>2</v>
      </c>
      <c r="AY144">
        <v>2</v>
      </c>
      <c r="BS144" s="10">
        <f t="shared" si="7"/>
        <v>4</v>
      </c>
    </row>
    <row r="145" spans="1:71" x14ac:dyDescent="0.25">
      <c r="A145" s="39">
        <v>163</v>
      </c>
      <c r="B145" s="40" t="s">
        <v>56</v>
      </c>
      <c r="C145" s="40" t="s">
        <v>141</v>
      </c>
      <c r="D145" s="40" t="s">
        <v>18</v>
      </c>
      <c r="E145" s="40" t="s">
        <v>18</v>
      </c>
      <c r="Z145">
        <v>2</v>
      </c>
      <c r="AV145" s="10">
        <f t="shared" si="8"/>
        <v>2</v>
      </c>
      <c r="AW145">
        <v>2</v>
      </c>
      <c r="BS145" s="10">
        <f t="shared" si="7"/>
        <v>2</v>
      </c>
    </row>
    <row r="146" spans="1:71" x14ac:dyDescent="0.25">
      <c r="A146" s="39">
        <v>164</v>
      </c>
      <c r="B146" s="40" t="s">
        <v>125</v>
      </c>
      <c r="C146" s="40" t="s">
        <v>141</v>
      </c>
      <c r="D146" s="40" t="s">
        <v>18</v>
      </c>
      <c r="E146" s="40" t="s">
        <v>18</v>
      </c>
      <c r="H146">
        <v>2</v>
      </c>
      <c r="AV146" s="10">
        <f t="shared" si="8"/>
        <v>2</v>
      </c>
      <c r="BS146" s="10">
        <f t="shared" si="7"/>
        <v>0</v>
      </c>
    </row>
    <row r="147" spans="1:71" x14ac:dyDescent="0.25">
      <c r="A147" s="39">
        <v>165</v>
      </c>
      <c r="B147" s="40" t="s">
        <v>114</v>
      </c>
      <c r="C147" s="40" t="s">
        <v>141</v>
      </c>
      <c r="D147" s="40" t="s">
        <v>18</v>
      </c>
      <c r="E147" s="40" t="s">
        <v>18</v>
      </c>
      <c r="F147">
        <v>3</v>
      </c>
      <c r="AV147" s="10">
        <f t="shared" si="8"/>
        <v>3</v>
      </c>
      <c r="AW147">
        <v>1</v>
      </c>
      <c r="BS147" s="10">
        <f t="shared" si="7"/>
        <v>1</v>
      </c>
    </row>
    <row r="148" spans="1:71" x14ac:dyDescent="0.25">
      <c r="A148" s="39">
        <v>166</v>
      </c>
      <c r="B148" s="40" t="s">
        <v>230</v>
      </c>
      <c r="C148" s="40" t="s">
        <v>141</v>
      </c>
      <c r="D148" s="40" t="s">
        <v>18</v>
      </c>
      <c r="E148" s="40" t="s">
        <v>18</v>
      </c>
      <c r="F148">
        <v>3</v>
      </c>
      <c r="AV148" s="10">
        <f t="shared" si="8"/>
        <v>3</v>
      </c>
      <c r="AW148">
        <v>1</v>
      </c>
      <c r="BS148" s="10">
        <f t="shared" si="7"/>
        <v>1</v>
      </c>
    </row>
    <row r="149" spans="1:71" x14ac:dyDescent="0.25">
      <c r="A149" s="39">
        <v>167</v>
      </c>
      <c r="B149" s="40" t="s">
        <v>57</v>
      </c>
      <c r="C149" s="40" t="s">
        <v>141</v>
      </c>
      <c r="D149" s="40" t="s">
        <v>18</v>
      </c>
      <c r="E149" s="40" t="s">
        <v>18</v>
      </c>
      <c r="AP149">
        <v>2</v>
      </c>
      <c r="AV149" s="10">
        <f t="shared" si="8"/>
        <v>2</v>
      </c>
      <c r="AW149">
        <v>1</v>
      </c>
      <c r="BO149">
        <v>1</v>
      </c>
      <c r="BS149" s="10">
        <f t="shared" si="7"/>
        <v>2</v>
      </c>
    </row>
    <row r="150" spans="1:71" s="27" customFormat="1" x14ac:dyDescent="0.25">
      <c r="A150" s="39">
        <v>168</v>
      </c>
      <c r="B150" s="40" t="s">
        <v>66</v>
      </c>
      <c r="C150" s="40" t="s">
        <v>141</v>
      </c>
      <c r="D150" s="40" t="s">
        <v>18</v>
      </c>
      <c r="E150" s="40" t="s">
        <v>18</v>
      </c>
      <c r="H150" s="27">
        <v>1</v>
      </c>
      <c r="R150" s="27">
        <v>1</v>
      </c>
      <c r="AB150" s="27">
        <v>1</v>
      </c>
      <c r="AS150"/>
      <c r="AT150"/>
      <c r="AV150" s="10">
        <f t="shared" si="8"/>
        <v>3</v>
      </c>
      <c r="BS150" s="10">
        <f t="shared" si="7"/>
        <v>0</v>
      </c>
    </row>
    <row r="151" spans="1:71" x14ac:dyDescent="0.25">
      <c r="A151" s="39">
        <v>169</v>
      </c>
      <c r="B151" s="40" t="s">
        <v>231</v>
      </c>
      <c r="C151" s="40" t="s">
        <v>141</v>
      </c>
      <c r="D151" s="40" t="s">
        <v>18</v>
      </c>
      <c r="E151" s="40" t="s">
        <v>18</v>
      </c>
      <c r="H151">
        <v>2</v>
      </c>
      <c r="AV151" s="10">
        <f t="shared" si="8"/>
        <v>2</v>
      </c>
      <c r="AW151" s="42">
        <v>5</v>
      </c>
      <c r="BS151" s="10">
        <f t="shared" si="7"/>
        <v>5</v>
      </c>
    </row>
    <row r="152" spans="1:71" x14ac:dyDescent="0.25">
      <c r="A152" s="39">
        <v>170</v>
      </c>
      <c r="B152" s="40" t="s">
        <v>61</v>
      </c>
      <c r="C152" s="40" t="s">
        <v>141</v>
      </c>
      <c r="D152" s="40" t="s">
        <v>18</v>
      </c>
      <c r="E152" s="40" t="s">
        <v>18</v>
      </c>
      <c r="H152">
        <v>3</v>
      </c>
      <c r="AV152" s="10">
        <f t="shared" si="8"/>
        <v>3</v>
      </c>
      <c r="AW152" s="42">
        <v>1</v>
      </c>
      <c r="BS152" s="10">
        <f t="shared" si="7"/>
        <v>1</v>
      </c>
    </row>
    <row r="153" spans="1:71" x14ac:dyDescent="0.25">
      <c r="A153" s="39">
        <v>171</v>
      </c>
      <c r="B153" s="40" t="s">
        <v>232</v>
      </c>
      <c r="C153" s="40" t="s">
        <v>141</v>
      </c>
      <c r="D153" s="40" t="s">
        <v>18</v>
      </c>
      <c r="E153" s="40" t="s">
        <v>18</v>
      </c>
      <c r="F153">
        <v>2</v>
      </c>
      <c r="H153">
        <v>1</v>
      </c>
      <c r="AV153" s="10">
        <f t="shared" si="8"/>
        <v>3</v>
      </c>
      <c r="AW153" s="42">
        <v>1</v>
      </c>
      <c r="BS153" s="10">
        <f t="shared" si="7"/>
        <v>1</v>
      </c>
    </row>
    <row r="154" spans="1:71" x14ac:dyDescent="0.25">
      <c r="A154" s="39">
        <v>172</v>
      </c>
      <c r="B154" s="40" t="s">
        <v>233</v>
      </c>
      <c r="C154" s="40" t="s">
        <v>141</v>
      </c>
      <c r="D154" s="40" t="s">
        <v>18</v>
      </c>
      <c r="E154" s="40" t="s">
        <v>8</v>
      </c>
      <c r="AQ154">
        <v>3</v>
      </c>
      <c r="AV154" s="10">
        <f t="shared" si="8"/>
        <v>3</v>
      </c>
      <c r="BS154" s="10">
        <f t="shared" si="7"/>
        <v>0</v>
      </c>
    </row>
    <row r="155" spans="1:71" x14ac:dyDescent="0.25">
      <c r="A155" s="39">
        <v>483</v>
      </c>
      <c r="B155" s="40" t="s">
        <v>9</v>
      </c>
      <c r="C155" s="40" t="s">
        <v>34</v>
      </c>
      <c r="D155" s="40" t="s">
        <v>18</v>
      </c>
      <c r="E155" s="40" t="s">
        <v>89</v>
      </c>
      <c r="F155">
        <v>2</v>
      </c>
      <c r="AV155" s="10">
        <f t="shared" si="8"/>
        <v>2</v>
      </c>
      <c r="AW155" s="42">
        <v>4</v>
      </c>
      <c r="BS155" s="10">
        <f t="shared" si="7"/>
        <v>4</v>
      </c>
    </row>
    <row r="156" spans="1:71" x14ac:dyDescent="0.25">
      <c r="A156" s="39">
        <v>484</v>
      </c>
      <c r="B156" s="40" t="s">
        <v>52</v>
      </c>
      <c r="C156" s="40" t="s">
        <v>34</v>
      </c>
      <c r="D156" s="40" t="s">
        <v>18</v>
      </c>
      <c r="E156" s="40" t="s">
        <v>18</v>
      </c>
      <c r="F156">
        <v>2</v>
      </c>
      <c r="Y156">
        <v>1</v>
      </c>
      <c r="AV156" s="10">
        <f t="shared" si="8"/>
        <v>3</v>
      </c>
      <c r="BS156" s="10">
        <f t="shared" si="7"/>
        <v>0</v>
      </c>
    </row>
    <row r="157" spans="1:71" x14ac:dyDescent="0.25">
      <c r="A157" s="39">
        <v>485</v>
      </c>
      <c r="B157" s="40" t="s">
        <v>54</v>
      </c>
      <c r="C157" s="40" t="s">
        <v>34</v>
      </c>
      <c r="D157" s="40" t="s">
        <v>18</v>
      </c>
      <c r="E157" s="40" t="s">
        <v>18</v>
      </c>
      <c r="H157">
        <v>2</v>
      </c>
      <c r="AV157" s="10">
        <f t="shared" si="8"/>
        <v>2</v>
      </c>
      <c r="BS157" s="10">
        <f t="shared" si="7"/>
        <v>0</v>
      </c>
    </row>
    <row r="158" spans="1:71" x14ac:dyDescent="0.25">
      <c r="A158" s="39">
        <v>486</v>
      </c>
      <c r="B158" s="40" t="s">
        <v>222</v>
      </c>
      <c r="C158" s="40" t="s">
        <v>34</v>
      </c>
      <c r="D158" s="40" t="s">
        <v>18</v>
      </c>
      <c r="E158" s="40" t="s">
        <v>18</v>
      </c>
      <c r="F158">
        <v>2</v>
      </c>
      <c r="I158">
        <v>1</v>
      </c>
      <c r="AV158" s="10">
        <f t="shared" si="8"/>
        <v>3</v>
      </c>
      <c r="BS158" s="10">
        <f t="shared" si="7"/>
        <v>0</v>
      </c>
    </row>
    <row r="159" spans="1:71" x14ac:dyDescent="0.25">
      <c r="A159" s="39">
        <v>487</v>
      </c>
      <c r="B159" s="40" t="s">
        <v>32</v>
      </c>
      <c r="C159" s="40" t="s">
        <v>34</v>
      </c>
      <c r="D159" s="40" t="s">
        <v>18</v>
      </c>
      <c r="E159" s="40" t="s">
        <v>18</v>
      </c>
      <c r="F159">
        <v>1</v>
      </c>
      <c r="G159">
        <v>1</v>
      </c>
      <c r="AV159" s="10">
        <f t="shared" si="8"/>
        <v>2</v>
      </c>
      <c r="AW159">
        <v>2</v>
      </c>
      <c r="BS159" s="10">
        <f t="shared" si="7"/>
        <v>2</v>
      </c>
    </row>
    <row r="160" spans="1:71" x14ac:dyDescent="0.25">
      <c r="A160" s="39">
        <v>489</v>
      </c>
      <c r="B160" s="40" t="s">
        <v>234</v>
      </c>
      <c r="C160" s="40" t="s">
        <v>34</v>
      </c>
      <c r="D160" s="40" t="s">
        <v>18</v>
      </c>
      <c r="E160" s="40" t="s">
        <v>18</v>
      </c>
      <c r="H160">
        <v>1</v>
      </c>
      <c r="AM160">
        <v>1</v>
      </c>
      <c r="AV160" s="10">
        <f t="shared" si="8"/>
        <v>2</v>
      </c>
      <c r="AW160">
        <v>2</v>
      </c>
      <c r="BS160" s="10">
        <f t="shared" si="7"/>
        <v>2</v>
      </c>
    </row>
    <row r="161" spans="1:71" x14ac:dyDescent="0.25">
      <c r="A161" s="39">
        <v>490</v>
      </c>
      <c r="B161" s="40" t="s">
        <v>235</v>
      </c>
      <c r="C161" s="40" t="s">
        <v>34</v>
      </c>
      <c r="D161" s="40" t="s">
        <v>18</v>
      </c>
      <c r="E161" s="40" t="s">
        <v>18</v>
      </c>
      <c r="G161">
        <v>2</v>
      </c>
      <c r="AV161" s="10">
        <f t="shared" si="8"/>
        <v>2</v>
      </c>
      <c r="AW161">
        <v>3</v>
      </c>
      <c r="BS161" s="10">
        <f t="shared" si="7"/>
        <v>3</v>
      </c>
    </row>
    <row r="162" spans="1:71" x14ac:dyDescent="0.25">
      <c r="A162" s="39">
        <v>491</v>
      </c>
      <c r="B162" s="40" t="s">
        <v>236</v>
      </c>
      <c r="C162" s="40" t="s">
        <v>34</v>
      </c>
      <c r="D162" s="40" t="s">
        <v>18</v>
      </c>
      <c r="E162" s="40" t="s">
        <v>18</v>
      </c>
      <c r="N162">
        <v>1</v>
      </c>
      <c r="O162">
        <v>1</v>
      </c>
      <c r="AV162" s="10">
        <f t="shared" si="8"/>
        <v>2</v>
      </c>
      <c r="AW162">
        <v>1</v>
      </c>
      <c r="BA162">
        <v>1</v>
      </c>
      <c r="BS162" s="10">
        <f t="shared" si="7"/>
        <v>2</v>
      </c>
    </row>
    <row r="163" spans="1:71" x14ac:dyDescent="0.25">
      <c r="A163" s="39">
        <v>492</v>
      </c>
      <c r="B163" s="40">
        <v>63</v>
      </c>
      <c r="C163" s="40" t="s">
        <v>34</v>
      </c>
      <c r="D163" s="40"/>
      <c r="E163" s="40"/>
      <c r="H163">
        <v>1</v>
      </c>
      <c r="P163">
        <v>1</v>
      </c>
      <c r="AT163" s="10">
        <f t="shared" ref="AT163" si="9">SUM(F163:AS163)</f>
        <v>2</v>
      </c>
      <c r="AU163">
        <v>1</v>
      </c>
      <c r="AV163"/>
      <c r="BP163" s="10">
        <f t="shared" ref="BP163" si="10">SUM(AU163:BO163)</f>
        <v>1</v>
      </c>
    </row>
    <row r="164" spans="1:71" x14ac:dyDescent="0.25">
      <c r="A164" s="39">
        <v>493</v>
      </c>
      <c r="B164" s="40" t="s">
        <v>237</v>
      </c>
      <c r="C164" s="40" t="s">
        <v>34</v>
      </c>
      <c r="D164" s="40" t="s">
        <v>18</v>
      </c>
      <c r="E164" s="40" t="s">
        <v>18</v>
      </c>
      <c r="F164">
        <v>1</v>
      </c>
      <c r="AK164">
        <v>1</v>
      </c>
      <c r="AV164" s="10">
        <f t="shared" si="8"/>
        <v>2</v>
      </c>
      <c r="AW164">
        <v>1</v>
      </c>
      <c r="BS164" s="10">
        <f t="shared" si="7"/>
        <v>1</v>
      </c>
    </row>
    <row r="165" spans="1:71" x14ac:dyDescent="0.25">
      <c r="A165" s="39">
        <v>494</v>
      </c>
      <c r="B165" s="40" t="s">
        <v>24</v>
      </c>
      <c r="C165" s="40" t="s">
        <v>34</v>
      </c>
      <c r="D165" s="40" t="s">
        <v>18</v>
      </c>
      <c r="E165" s="40" t="s">
        <v>18</v>
      </c>
      <c r="F165">
        <v>2</v>
      </c>
      <c r="AV165" s="10">
        <f t="shared" si="8"/>
        <v>2</v>
      </c>
      <c r="AW165">
        <v>3</v>
      </c>
      <c r="BS165" s="10">
        <f t="shared" si="7"/>
        <v>3</v>
      </c>
    </row>
    <row r="166" spans="1:71" x14ac:dyDescent="0.25">
      <c r="A166" s="39">
        <v>495</v>
      </c>
      <c r="B166" s="40" t="s">
        <v>53</v>
      </c>
      <c r="C166" s="40" t="s">
        <v>34</v>
      </c>
      <c r="D166" s="40" t="s">
        <v>18</v>
      </c>
      <c r="E166" s="40" t="s">
        <v>18</v>
      </c>
      <c r="F166">
        <v>2</v>
      </c>
      <c r="AV166" s="10">
        <f t="shared" si="8"/>
        <v>2</v>
      </c>
      <c r="AW166">
        <v>1</v>
      </c>
      <c r="BS166" s="10">
        <f t="shared" si="7"/>
        <v>1</v>
      </c>
    </row>
    <row r="167" spans="1:71" x14ac:dyDescent="0.25">
      <c r="A167" s="39">
        <v>496</v>
      </c>
      <c r="B167" s="40" t="s">
        <v>238</v>
      </c>
      <c r="C167" s="40" t="s">
        <v>34</v>
      </c>
      <c r="D167" s="40" t="s">
        <v>18</v>
      </c>
      <c r="E167" s="40" t="s">
        <v>18</v>
      </c>
      <c r="AM167">
        <v>2</v>
      </c>
      <c r="AV167" s="10">
        <f t="shared" si="8"/>
        <v>2</v>
      </c>
      <c r="AW167">
        <v>1</v>
      </c>
      <c r="BM167">
        <v>1</v>
      </c>
      <c r="BS167" s="10">
        <f t="shared" si="7"/>
        <v>2</v>
      </c>
    </row>
    <row r="168" spans="1:71" x14ac:dyDescent="0.25">
      <c r="A168" s="39">
        <v>497</v>
      </c>
      <c r="B168" s="40" t="s">
        <v>239</v>
      </c>
      <c r="C168" s="40" t="s">
        <v>34</v>
      </c>
      <c r="D168" s="40" t="s">
        <v>18</v>
      </c>
      <c r="E168" s="40" t="s">
        <v>18</v>
      </c>
      <c r="F168">
        <v>2</v>
      </c>
      <c r="AV168" s="10">
        <f t="shared" si="8"/>
        <v>2</v>
      </c>
      <c r="BS168" s="10">
        <f t="shared" si="7"/>
        <v>0</v>
      </c>
    </row>
    <row r="169" spans="1:71" x14ac:dyDescent="0.25">
      <c r="A169" s="39">
        <v>498</v>
      </c>
      <c r="B169" s="40" t="s">
        <v>240</v>
      </c>
      <c r="C169" s="40" t="s">
        <v>34</v>
      </c>
      <c r="D169" s="40" t="s">
        <v>18</v>
      </c>
      <c r="E169" s="40" t="s">
        <v>18</v>
      </c>
      <c r="G169">
        <v>1</v>
      </c>
      <c r="H169">
        <v>1</v>
      </c>
      <c r="AV169" s="10">
        <f t="shared" si="8"/>
        <v>2</v>
      </c>
      <c r="BS169" s="10">
        <f t="shared" si="7"/>
        <v>0</v>
      </c>
    </row>
    <row r="170" spans="1:71" x14ac:dyDescent="0.25">
      <c r="A170" s="39">
        <v>499</v>
      </c>
      <c r="B170" s="40" t="s">
        <v>241</v>
      </c>
      <c r="C170" s="40" t="s">
        <v>34</v>
      </c>
      <c r="D170" s="40" t="s">
        <v>18</v>
      </c>
      <c r="E170" s="40" t="s">
        <v>18</v>
      </c>
      <c r="L170">
        <v>1</v>
      </c>
      <c r="Y170">
        <v>1</v>
      </c>
      <c r="AV170" s="10">
        <f t="shared" si="8"/>
        <v>2</v>
      </c>
      <c r="AW170">
        <v>4</v>
      </c>
      <c r="BS170" s="10">
        <f t="shared" si="7"/>
        <v>4</v>
      </c>
    </row>
    <row r="171" spans="1:71" s="27" customFormat="1" x14ac:dyDescent="0.25">
      <c r="A171" s="39">
        <v>500</v>
      </c>
      <c r="B171" s="40" t="s">
        <v>38</v>
      </c>
      <c r="C171" s="40" t="s">
        <v>34</v>
      </c>
      <c r="D171" s="40" t="s">
        <v>18</v>
      </c>
      <c r="E171" s="40" t="s">
        <v>18</v>
      </c>
      <c r="F171" s="27">
        <v>1</v>
      </c>
      <c r="H171" s="27">
        <v>1</v>
      </c>
      <c r="AV171" s="10">
        <f t="shared" si="8"/>
        <v>2</v>
      </c>
      <c r="BS171" s="10">
        <f t="shared" si="7"/>
        <v>0</v>
      </c>
    </row>
    <row r="172" spans="1:71" x14ac:dyDescent="0.25">
      <c r="A172" s="39">
        <v>501</v>
      </c>
      <c r="B172" s="40" t="s">
        <v>242</v>
      </c>
      <c r="C172" s="40" t="s">
        <v>34</v>
      </c>
      <c r="D172" s="40" t="s">
        <v>18</v>
      </c>
      <c r="E172" s="40" t="s">
        <v>18</v>
      </c>
      <c r="F172">
        <v>1</v>
      </c>
      <c r="AV172" s="10">
        <f t="shared" si="8"/>
        <v>1</v>
      </c>
      <c r="BS172" s="10">
        <f t="shared" si="7"/>
        <v>0</v>
      </c>
    </row>
    <row r="173" spans="1:71" x14ac:dyDescent="0.25">
      <c r="A173" s="39">
        <v>502</v>
      </c>
      <c r="B173" s="40" t="s">
        <v>95</v>
      </c>
      <c r="C173" s="40" t="s">
        <v>34</v>
      </c>
      <c r="D173" s="40" t="s">
        <v>18</v>
      </c>
      <c r="E173" s="40" t="s">
        <v>18</v>
      </c>
      <c r="AL173">
        <v>1</v>
      </c>
      <c r="AP173">
        <v>1</v>
      </c>
      <c r="AV173" s="10">
        <f t="shared" si="8"/>
        <v>2</v>
      </c>
      <c r="AW173">
        <v>1</v>
      </c>
      <c r="AZ173">
        <v>1</v>
      </c>
      <c r="BS173" s="10">
        <f t="shared" si="7"/>
        <v>2</v>
      </c>
    </row>
    <row r="174" spans="1:71" x14ac:dyDescent="0.25">
      <c r="A174" s="39">
        <v>503</v>
      </c>
      <c r="B174" s="40" t="s">
        <v>108</v>
      </c>
      <c r="C174" s="40" t="s">
        <v>34</v>
      </c>
      <c r="D174" s="40" t="s">
        <v>18</v>
      </c>
      <c r="E174" s="40" t="s">
        <v>18</v>
      </c>
      <c r="F174">
        <v>2</v>
      </c>
      <c r="AV174" s="10">
        <f t="shared" si="8"/>
        <v>2</v>
      </c>
      <c r="AW174">
        <v>1</v>
      </c>
      <c r="BS174" s="10">
        <f t="shared" si="7"/>
        <v>1</v>
      </c>
    </row>
    <row r="175" spans="1:71" x14ac:dyDescent="0.25">
      <c r="A175" s="39">
        <v>504</v>
      </c>
      <c r="B175" s="40" t="s">
        <v>90</v>
      </c>
      <c r="C175" s="40" t="s">
        <v>34</v>
      </c>
      <c r="D175" s="40" t="s">
        <v>18</v>
      </c>
      <c r="E175" s="40" t="s">
        <v>18</v>
      </c>
      <c r="AV175" s="10">
        <f t="shared" si="8"/>
        <v>0</v>
      </c>
      <c r="BS175" s="10">
        <f t="shared" si="7"/>
        <v>0</v>
      </c>
    </row>
    <row r="176" spans="1:71" x14ac:dyDescent="0.25">
      <c r="A176" s="39">
        <v>505</v>
      </c>
      <c r="B176" s="40" t="s">
        <v>244</v>
      </c>
      <c r="C176" s="40" t="s">
        <v>34</v>
      </c>
      <c r="D176" s="40" t="s">
        <v>18</v>
      </c>
      <c r="E176" s="40" t="s">
        <v>18</v>
      </c>
      <c r="F176">
        <v>1</v>
      </c>
      <c r="H176">
        <v>1</v>
      </c>
      <c r="AV176" s="10">
        <f t="shared" si="8"/>
        <v>2</v>
      </c>
      <c r="BS176" s="10">
        <f t="shared" si="7"/>
        <v>0</v>
      </c>
    </row>
    <row r="177" spans="1:71" x14ac:dyDescent="0.25">
      <c r="A177" s="39">
        <v>506</v>
      </c>
      <c r="B177" s="40" t="s">
        <v>245</v>
      </c>
      <c r="C177" s="40" t="s">
        <v>34</v>
      </c>
      <c r="D177" s="40" t="s">
        <v>18</v>
      </c>
      <c r="E177" s="40" t="s">
        <v>18</v>
      </c>
      <c r="L177">
        <v>3</v>
      </c>
      <c r="AV177" s="10">
        <f t="shared" si="8"/>
        <v>3</v>
      </c>
      <c r="AZ177">
        <v>2</v>
      </c>
      <c r="BS177" s="10">
        <f t="shared" si="7"/>
        <v>2</v>
      </c>
    </row>
    <row r="178" spans="1:71" x14ac:dyDescent="0.25">
      <c r="A178" s="39">
        <v>507</v>
      </c>
      <c r="B178" s="40" t="s">
        <v>246</v>
      </c>
      <c r="C178" s="40" t="s">
        <v>34</v>
      </c>
      <c r="D178" s="40" t="s">
        <v>18</v>
      </c>
      <c r="E178" s="40" t="s">
        <v>23</v>
      </c>
      <c r="G178">
        <v>1</v>
      </c>
      <c r="K178">
        <v>1</v>
      </c>
      <c r="Y178">
        <v>2</v>
      </c>
      <c r="AD178">
        <v>1</v>
      </c>
      <c r="AV178" s="10">
        <f t="shared" si="8"/>
        <v>5</v>
      </c>
      <c r="AW178">
        <v>5</v>
      </c>
      <c r="BS178" s="10">
        <f t="shared" ref="BS178:BS241" si="11">SUM(AW178:BR178)</f>
        <v>5</v>
      </c>
    </row>
    <row r="179" spans="1:71" x14ac:dyDescent="0.25">
      <c r="A179" s="39">
        <v>508</v>
      </c>
      <c r="B179" s="40" t="s">
        <v>36</v>
      </c>
      <c r="C179" s="40" t="s">
        <v>34</v>
      </c>
      <c r="D179" s="40" t="s">
        <v>37</v>
      </c>
      <c r="E179" s="40" t="s">
        <v>23</v>
      </c>
      <c r="G179">
        <v>1</v>
      </c>
      <c r="L179">
        <v>1</v>
      </c>
      <c r="AV179" s="10">
        <f t="shared" si="8"/>
        <v>2</v>
      </c>
      <c r="AW179">
        <v>1</v>
      </c>
      <c r="BS179" s="10">
        <f t="shared" si="11"/>
        <v>1</v>
      </c>
    </row>
    <row r="180" spans="1:71" x14ac:dyDescent="0.25">
      <c r="A180" s="39">
        <v>509</v>
      </c>
      <c r="B180" s="40" t="s">
        <v>143</v>
      </c>
      <c r="C180" s="40" t="s">
        <v>34</v>
      </c>
      <c r="D180" s="40" t="s">
        <v>18</v>
      </c>
      <c r="E180" s="40" t="s">
        <v>18</v>
      </c>
      <c r="F180">
        <v>3</v>
      </c>
      <c r="AV180" s="10">
        <f t="shared" si="8"/>
        <v>3</v>
      </c>
      <c r="AW180">
        <v>3</v>
      </c>
      <c r="BS180" s="10">
        <f t="shared" si="11"/>
        <v>3</v>
      </c>
    </row>
    <row r="181" spans="1:71" x14ac:dyDescent="0.25">
      <c r="A181" s="39">
        <v>510</v>
      </c>
      <c r="B181" s="40" t="s">
        <v>133</v>
      </c>
      <c r="C181" s="40" t="s">
        <v>34</v>
      </c>
      <c r="D181" s="40" t="s">
        <v>18</v>
      </c>
      <c r="E181" s="40" t="s">
        <v>18</v>
      </c>
      <c r="F181">
        <v>1</v>
      </c>
      <c r="H181">
        <v>1</v>
      </c>
      <c r="AV181" s="10">
        <f t="shared" si="8"/>
        <v>2</v>
      </c>
      <c r="AW181">
        <v>3</v>
      </c>
      <c r="BS181" s="10">
        <f t="shared" si="11"/>
        <v>3</v>
      </c>
    </row>
    <row r="182" spans="1:71" x14ac:dyDescent="0.25">
      <c r="A182" s="39">
        <v>511</v>
      </c>
      <c r="B182" s="40" t="s">
        <v>127</v>
      </c>
      <c r="C182" s="40" t="s">
        <v>34</v>
      </c>
      <c r="D182" s="40" t="s">
        <v>18</v>
      </c>
      <c r="E182" s="40" t="s">
        <v>18</v>
      </c>
      <c r="F182">
        <v>2</v>
      </c>
      <c r="AV182" s="10">
        <f t="shared" si="8"/>
        <v>2</v>
      </c>
      <c r="AW182">
        <v>1</v>
      </c>
      <c r="BS182" s="10">
        <f t="shared" si="11"/>
        <v>1</v>
      </c>
    </row>
    <row r="183" spans="1:71" x14ac:dyDescent="0.25">
      <c r="A183" s="39">
        <v>512</v>
      </c>
      <c r="B183" s="40" t="s">
        <v>136</v>
      </c>
      <c r="C183" s="40" t="s">
        <v>34</v>
      </c>
      <c r="D183" s="40" t="s">
        <v>18</v>
      </c>
      <c r="E183" s="40" t="s">
        <v>18</v>
      </c>
      <c r="G183">
        <v>1</v>
      </c>
      <c r="AD183">
        <v>1</v>
      </c>
      <c r="AV183" s="10">
        <f t="shared" si="8"/>
        <v>2</v>
      </c>
      <c r="BS183" s="10">
        <f t="shared" si="11"/>
        <v>0</v>
      </c>
    </row>
    <row r="184" spans="1:71" x14ac:dyDescent="0.25">
      <c r="A184" s="39">
        <v>513</v>
      </c>
      <c r="B184" s="40" t="s">
        <v>138</v>
      </c>
      <c r="C184" s="40" t="s">
        <v>34</v>
      </c>
      <c r="D184" s="40" t="s">
        <v>18</v>
      </c>
      <c r="E184" s="40" t="s">
        <v>18</v>
      </c>
      <c r="F184">
        <v>1</v>
      </c>
      <c r="U184">
        <v>1</v>
      </c>
      <c r="X184">
        <v>1</v>
      </c>
      <c r="AV184" s="10">
        <f t="shared" si="8"/>
        <v>3</v>
      </c>
      <c r="AW184">
        <v>2</v>
      </c>
      <c r="BS184" s="10">
        <f t="shared" si="11"/>
        <v>2</v>
      </c>
    </row>
    <row r="185" spans="1:71" x14ac:dyDescent="0.25">
      <c r="A185" s="39">
        <v>514</v>
      </c>
      <c r="B185" s="40" t="s">
        <v>139</v>
      </c>
      <c r="C185" s="40" t="s">
        <v>34</v>
      </c>
      <c r="D185" s="40" t="s">
        <v>18</v>
      </c>
      <c r="E185" s="40" t="s">
        <v>18</v>
      </c>
      <c r="F185">
        <v>1</v>
      </c>
      <c r="G185">
        <v>1</v>
      </c>
      <c r="AV185" s="10">
        <f t="shared" si="8"/>
        <v>2</v>
      </c>
      <c r="AW185">
        <v>1</v>
      </c>
      <c r="BS185" s="10">
        <f t="shared" si="11"/>
        <v>1</v>
      </c>
    </row>
    <row r="186" spans="1:71" x14ac:dyDescent="0.25">
      <c r="A186" s="39">
        <v>515</v>
      </c>
      <c r="B186" s="40" t="s">
        <v>140</v>
      </c>
      <c r="C186" s="40" t="s">
        <v>34</v>
      </c>
      <c r="D186" s="40" t="s">
        <v>18</v>
      </c>
      <c r="E186" s="40" t="s">
        <v>18</v>
      </c>
      <c r="AV186" s="10">
        <f t="shared" si="8"/>
        <v>0</v>
      </c>
      <c r="AW186">
        <v>1</v>
      </c>
      <c r="BS186" s="10">
        <f t="shared" si="11"/>
        <v>1</v>
      </c>
    </row>
    <row r="187" spans="1:71" x14ac:dyDescent="0.25">
      <c r="A187" s="39">
        <v>516</v>
      </c>
      <c r="B187" s="40" t="s">
        <v>43</v>
      </c>
      <c r="C187" s="40" t="s">
        <v>34</v>
      </c>
      <c r="D187" s="40" t="s">
        <v>18</v>
      </c>
      <c r="E187" s="40" t="s">
        <v>18</v>
      </c>
      <c r="F187">
        <v>1</v>
      </c>
      <c r="AO187">
        <v>1</v>
      </c>
      <c r="AV187" s="10">
        <f t="shared" si="8"/>
        <v>2</v>
      </c>
      <c r="BS187" s="10">
        <f t="shared" si="11"/>
        <v>0</v>
      </c>
    </row>
    <row r="188" spans="1:71" x14ac:dyDescent="0.25">
      <c r="A188" s="39">
        <v>517</v>
      </c>
      <c r="B188" s="40" t="s">
        <v>142</v>
      </c>
      <c r="C188" s="40" t="s">
        <v>34</v>
      </c>
      <c r="D188" s="40" t="s">
        <v>18</v>
      </c>
      <c r="E188" s="40" t="s">
        <v>18</v>
      </c>
      <c r="F188">
        <v>3</v>
      </c>
      <c r="AV188" s="10">
        <f t="shared" si="8"/>
        <v>3</v>
      </c>
      <c r="BS188" s="10">
        <f t="shared" si="11"/>
        <v>0</v>
      </c>
    </row>
    <row r="189" spans="1:71" x14ac:dyDescent="0.25">
      <c r="A189" s="39">
        <v>432</v>
      </c>
      <c r="B189" s="40" t="s">
        <v>226</v>
      </c>
      <c r="C189" s="40" t="s">
        <v>34</v>
      </c>
      <c r="D189" s="40" t="s">
        <v>18</v>
      </c>
      <c r="E189" s="40" t="s">
        <v>18</v>
      </c>
      <c r="F189">
        <v>2</v>
      </c>
      <c r="G189">
        <v>1</v>
      </c>
      <c r="AV189" s="10">
        <f t="shared" si="8"/>
        <v>3</v>
      </c>
      <c r="BH189">
        <v>1</v>
      </c>
      <c r="BS189" s="10">
        <f t="shared" si="11"/>
        <v>1</v>
      </c>
    </row>
    <row r="190" spans="1:71" x14ac:dyDescent="0.25">
      <c r="A190" s="39">
        <v>434</v>
      </c>
      <c r="B190" s="40" t="s">
        <v>26</v>
      </c>
      <c r="C190" s="40" t="s">
        <v>34</v>
      </c>
      <c r="D190" s="40" t="s">
        <v>18</v>
      </c>
      <c r="E190" s="40" t="s">
        <v>18</v>
      </c>
      <c r="F190" s="4">
        <v>3</v>
      </c>
      <c r="AV190" s="10">
        <f t="shared" si="8"/>
        <v>3</v>
      </c>
      <c r="AW190">
        <v>4</v>
      </c>
      <c r="BS190" s="10">
        <f t="shared" si="11"/>
        <v>4</v>
      </c>
    </row>
    <row r="191" spans="1:71" x14ac:dyDescent="0.25">
      <c r="A191" s="39">
        <v>435</v>
      </c>
      <c r="B191" s="40" t="s">
        <v>30</v>
      </c>
      <c r="C191" s="40" t="s">
        <v>34</v>
      </c>
      <c r="D191" s="40" t="s">
        <v>18</v>
      </c>
      <c r="E191" s="40" t="s">
        <v>18</v>
      </c>
      <c r="F191">
        <v>1</v>
      </c>
      <c r="AV191" s="10">
        <f t="shared" si="8"/>
        <v>1</v>
      </c>
      <c r="AW191">
        <v>4</v>
      </c>
      <c r="BS191" s="10">
        <f t="shared" si="11"/>
        <v>4</v>
      </c>
    </row>
    <row r="192" spans="1:71" x14ac:dyDescent="0.25">
      <c r="A192" s="39">
        <v>436</v>
      </c>
      <c r="B192" s="40" t="s">
        <v>42</v>
      </c>
      <c r="C192" s="40" t="s">
        <v>34</v>
      </c>
      <c r="D192" s="40" t="s">
        <v>18</v>
      </c>
      <c r="E192" s="40" t="s">
        <v>18</v>
      </c>
      <c r="F192">
        <v>1</v>
      </c>
      <c r="H192">
        <v>1</v>
      </c>
      <c r="AA192">
        <v>1</v>
      </c>
      <c r="AV192" s="10">
        <f t="shared" si="8"/>
        <v>3</v>
      </c>
      <c r="AW192">
        <v>5</v>
      </c>
      <c r="BS192" s="10">
        <f t="shared" si="11"/>
        <v>5</v>
      </c>
    </row>
    <row r="193" spans="1:71" x14ac:dyDescent="0.25">
      <c r="A193" s="39">
        <v>437</v>
      </c>
      <c r="B193" s="40" t="s">
        <v>227</v>
      </c>
      <c r="C193" s="40" t="s">
        <v>34</v>
      </c>
      <c r="D193" s="40" t="s">
        <v>18</v>
      </c>
      <c r="E193" s="40" t="s">
        <v>18</v>
      </c>
      <c r="H193">
        <v>1</v>
      </c>
      <c r="AO193">
        <v>1</v>
      </c>
      <c r="AV193" s="10">
        <f t="shared" si="8"/>
        <v>2</v>
      </c>
      <c r="AW193">
        <v>2</v>
      </c>
      <c r="BS193" s="10">
        <f t="shared" si="11"/>
        <v>2</v>
      </c>
    </row>
    <row r="194" spans="1:71" x14ac:dyDescent="0.25">
      <c r="A194" s="39">
        <v>438</v>
      </c>
      <c r="B194" s="40" t="s">
        <v>124</v>
      </c>
      <c r="C194" s="40" t="s">
        <v>34</v>
      </c>
      <c r="D194" s="40" t="s">
        <v>18</v>
      </c>
      <c r="E194" s="40" t="s">
        <v>18</v>
      </c>
      <c r="F194">
        <v>3</v>
      </c>
      <c r="H194">
        <v>1</v>
      </c>
      <c r="AV194" s="10">
        <f t="shared" si="8"/>
        <v>4</v>
      </c>
      <c r="BS194" s="10">
        <f t="shared" si="11"/>
        <v>0</v>
      </c>
    </row>
    <row r="195" spans="1:71" s="27" customFormat="1" x14ac:dyDescent="0.25">
      <c r="A195" s="39">
        <v>440</v>
      </c>
      <c r="B195" s="40" t="s">
        <v>13</v>
      </c>
      <c r="C195" s="40" t="s">
        <v>34</v>
      </c>
      <c r="D195" s="40" t="s">
        <v>18</v>
      </c>
      <c r="E195" s="40" t="s">
        <v>18</v>
      </c>
      <c r="F195" s="27">
        <v>2</v>
      </c>
      <c r="AS195"/>
      <c r="AT195"/>
      <c r="AV195" s="10">
        <f t="shared" si="8"/>
        <v>2</v>
      </c>
      <c r="AW195" s="27">
        <v>3</v>
      </c>
      <c r="BS195" s="10">
        <f t="shared" si="11"/>
        <v>3</v>
      </c>
    </row>
    <row r="196" spans="1:71" x14ac:dyDescent="0.25">
      <c r="A196" s="39">
        <v>441</v>
      </c>
      <c r="B196" s="40" t="s">
        <v>228</v>
      </c>
      <c r="C196" s="40" t="s">
        <v>34</v>
      </c>
      <c r="D196" s="40" t="s">
        <v>18</v>
      </c>
      <c r="E196" s="40" t="s">
        <v>18</v>
      </c>
      <c r="F196" s="42">
        <v>2</v>
      </c>
      <c r="AV196" s="10">
        <f t="shared" si="8"/>
        <v>2</v>
      </c>
      <c r="AW196" s="42">
        <v>1</v>
      </c>
      <c r="BS196" s="10">
        <f t="shared" si="11"/>
        <v>1</v>
      </c>
    </row>
    <row r="197" spans="1:71" x14ac:dyDescent="0.25">
      <c r="A197" s="39">
        <v>442</v>
      </c>
      <c r="B197" s="40" t="s">
        <v>229</v>
      </c>
      <c r="C197" s="40" t="s">
        <v>34</v>
      </c>
      <c r="D197" s="40" t="s">
        <v>18</v>
      </c>
      <c r="E197" s="40" t="s">
        <v>18</v>
      </c>
      <c r="F197" s="4">
        <v>1</v>
      </c>
      <c r="H197">
        <v>1</v>
      </c>
      <c r="AV197" s="10">
        <f t="shared" si="8"/>
        <v>2</v>
      </c>
      <c r="BS197" s="10">
        <f t="shared" si="11"/>
        <v>0</v>
      </c>
    </row>
    <row r="198" spans="1:71" x14ac:dyDescent="0.25">
      <c r="A198" s="39">
        <v>443</v>
      </c>
      <c r="B198" s="40" t="s">
        <v>56</v>
      </c>
      <c r="C198" s="40" t="s">
        <v>34</v>
      </c>
      <c r="D198" s="40" t="s">
        <v>18</v>
      </c>
      <c r="E198" s="40" t="s">
        <v>18</v>
      </c>
      <c r="H198">
        <v>1</v>
      </c>
      <c r="AC198">
        <v>1</v>
      </c>
      <c r="AV198" s="10">
        <f t="shared" ref="AV198:AV261" si="12">SUM(F198:AU198)</f>
        <v>2</v>
      </c>
      <c r="AW198" s="42">
        <v>1</v>
      </c>
      <c r="AX198">
        <v>1</v>
      </c>
      <c r="BS198" s="10">
        <f t="shared" si="11"/>
        <v>2</v>
      </c>
    </row>
    <row r="199" spans="1:71" x14ac:dyDescent="0.25">
      <c r="A199" s="39">
        <v>444</v>
      </c>
      <c r="B199" s="40" t="s">
        <v>125</v>
      </c>
      <c r="C199" s="40" t="s">
        <v>34</v>
      </c>
      <c r="D199" s="40" t="s">
        <v>18</v>
      </c>
      <c r="E199" s="40" t="s">
        <v>18</v>
      </c>
      <c r="G199">
        <v>2</v>
      </c>
      <c r="AV199" s="10">
        <f t="shared" si="12"/>
        <v>2</v>
      </c>
      <c r="AW199">
        <v>2</v>
      </c>
      <c r="BS199" s="10">
        <f t="shared" si="11"/>
        <v>2</v>
      </c>
    </row>
    <row r="200" spans="1:71" x14ac:dyDescent="0.25">
      <c r="A200" s="39">
        <v>445</v>
      </c>
      <c r="B200" s="40" t="s">
        <v>114</v>
      </c>
      <c r="C200" s="40" t="s">
        <v>34</v>
      </c>
      <c r="D200" s="40" t="s">
        <v>18</v>
      </c>
      <c r="E200" s="40" t="s">
        <v>18</v>
      </c>
      <c r="Y200">
        <v>1</v>
      </c>
      <c r="AJ200">
        <v>1</v>
      </c>
      <c r="AV200" s="10">
        <f t="shared" si="12"/>
        <v>2</v>
      </c>
      <c r="BS200" s="10">
        <f t="shared" si="11"/>
        <v>0</v>
      </c>
    </row>
    <row r="201" spans="1:71" x14ac:dyDescent="0.25">
      <c r="A201" s="39">
        <v>459</v>
      </c>
      <c r="B201" s="40" t="s">
        <v>247</v>
      </c>
      <c r="C201" s="40" t="s">
        <v>34</v>
      </c>
      <c r="D201" s="40" t="s">
        <v>18</v>
      </c>
      <c r="E201" s="40" t="s">
        <v>18</v>
      </c>
      <c r="F201">
        <v>4</v>
      </c>
      <c r="AV201" s="10">
        <f t="shared" si="12"/>
        <v>4</v>
      </c>
      <c r="AW201">
        <v>2</v>
      </c>
      <c r="BS201" s="10">
        <f t="shared" si="11"/>
        <v>2</v>
      </c>
    </row>
    <row r="202" spans="1:71" x14ac:dyDescent="0.25">
      <c r="A202" s="39">
        <v>447</v>
      </c>
      <c r="B202" s="40" t="s">
        <v>57</v>
      </c>
      <c r="C202" s="40" t="s">
        <v>34</v>
      </c>
      <c r="D202" s="40" t="s">
        <v>18</v>
      </c>
      <c r="E202" s="40" t="s">
        <v>18</v>
      </c>
      <c r="F202">
        <v>1</v>
      </c>
      <c r="J202">
        <v>1</v>
      </c>
      <c r="AV202" s="10">
        <f t="shared" si="12"/>
        <v>2</v>
      </c>
      <c r="AW202">
        <v>1</v>
      </c>
      <c r="BD202">
        <v>1</v>
      </c>
      <c r="BS202" s="10">
        <f t="shared" si="11"/>
        <v>2</v>
      </c>
    </row>
    <row r="203" spans="1:71" x14ac:dyDescent="0.25">
      <c r="A203" s="39">
        <v>448</v>
      </c>
      <c r="B203" s="40" t="s">
        <v>66</v>
      </c>
      <c r="C203" s="40" t="s">
        <v>34</v>
      </c>
      <c r="D203" s="40" t="s">
        <v>18</v>
      </c>
      <c r="E203" s="40" t="s">
        <v>28</v>
      </c>
      <c r="F203">
        <v>1</v>
      </c>
      <c r="AM203">
        <v>2</v>
      </c>
      <c r="AV203" s="10">
        <f t="shared" si="12"/>
        <v>3</v>
      </c>
      <c r="BS203" s="10">
        <f t="shared" si="11"/>
        <v>0</v>
      </c>
    </row>
    <row r="204" spans="1:71" x14ac:dyDescent="0.25">
      <c r="A204" s="39">
        <v>449</v>
      </c>
      <c r="B204" s="40" t="s">
        <v>232</v>
      </c>
      <c r="C204" s="40" t="s">
        <v>34</v>
      </c>
      <c r="D204" s="40" t="s">
        <v>18</v>
      </c>
      <c r="E204" s="40" t="s">
        <v>18</v>
      </c>
      <c r="F204">
        <v>2</v>
      </c>
      <c r="AV204" s="10">
        <f t="shared" si="12"/>
        <v>2</v>
      </c>
      <c r="AW204">
        <v>1</v>
      </c>
      <c r="BS204" s="10">
        <f t="shared" si="11"/>
        <v>1</v>
      </c>
    </row>
    <row r="205" spans="1:71" x14ac:dyDescent="0.25">
      <c r="A205" s="39">
        <v>450</v>
      </c>
      <c r="B205" s="40" t="s">
        <v>233</v>
      </c>
      <c r="C205" s="40" t="s">
        <v>34</v>
      </c>
      <c r="D205" s="40" t="s">
        <v>18</v>
      </c>
      <c r="E205" s="40" t="s">
        <v>18</v>
      </c>
      <c r="F205">
        <v>3</v>
      </c>
      <c r="AV205" s="10">
        <f t="shared" si="12"/>
        <v>3</v>
      </c>
      <c r="AW205">
        <v>1</v>
      </c>
      <c r="BS205" s="10">
        <f t="shared" si="11"/>
        <v>1</v>
      </c>
    </row>
    <row r="206" spans="1:71" x14ac:dyDescent="0.25">
      <c r="A206" s="39">
        <v>451</v>
      </c>
      <c r="B206" s="40" t="s">
        <v>77</v>
      </c>
      <c r="C206" s="40" t="s">
        <v>34</v>
      </c>
      <c r="D206" s="40" t="s">
        <v>18</v>
      </c>
      <c r="E206" s="40" t="s">
        <v>18</v>
      </c>
      <c r="H206">
        <v>3</v>
      </c>
      <c r="AV206" s="10">
        <f t="shared" si="12"/>
        <v>3</v>
      </c>
      <c r="AW206">
        <v>1</v>
      </c>
      <c r="AY206">
        <v>3</v>
      </c>
      <c r="BS206" s="10">
        <f t="shared" si="11"/>
        <v>4</v>
      </c>
    </row>
    <row r="207" spans="1:71" x14ac:dyDescent="0.25">
      <c r="A207" s="39">
        <v>452</v>
      </c>
      <c r="B207" s="40" t="s">
        <v>59</v>
      </c>
      <c r="C207" s="40" t="s">
        <v>34</v>
      </c>
      <c r="D207" s="40" t="s">
        <v>18</v>
      </c>
      <c r="E207" s="40" t="s">
        <v>18</v>
      </c>
      <c r="F207">
        <v>1</v>
      </c>
      <c r="AB207">
        <v>1</v>
      </c>
      <c r="AV207" s="10">
        <f t="shared" si="12"/>
        <v>2</v>
      </c>
      <c r="AW207">
        <v>1</v>
      </c>
      <c r="BS207" s="10">
        <f t="shared" si="11"/>
        <v>1</v>
      </c>
    </row>
    <row r="208" spans="1:71" x14ac:dyDescent="0.25">
      <c r="A208" s="39">
        <v>453</v>
      </c>
      <c r="B208" s="40" t="s">
        <v>93</v>
      </c>
      <c r="C208" s="40" t="s">
        <v>34</v>
      </c>
      <c r="D208" s="40" t="s">
        <v>18</v>
      </c>
      <c r="E208" s="40" t="s">
        <v>18</v>
      </c>
      <c r="G208">
        <v>2</v>
      </c>
      <c r="AV208" s="10">
        <f t="shared" si="12"/>
        <v>2</v>
      </c>
      <c r="AW208">
        <v>1</v>
      </c>
      <c r="BS208" s="10">
        <f t="shared" si="11"/>
        <v>1</v>
      </c>
    </row>
    <row r="209" spans="1:71" x14ac:dyDescent="0.25">
      <c r="A209" s="39">
        <v>454</v>
      </c>
      <c r="B209" s="40" t="s">
        <v>248</v>
      </c>
      <c r="C209" s="40" t="s">
        <v>34</v>
      </c>
      <c r="D209" s="40" t="s">
        <v>18</v>
      </c>
      <c r="E209" s="40" t="s">
        <v>18</v>
      </c>
      <c r="F209">
        <v>5</v>
      </c>
      <c r="AV209" s="10">
        <f t="shared" si="12"/>
        <v>5</v>
      </c>
      <c r="BS209" s="10">
        <f t="shared" si="11"/>
        <v>0</v>
      </c>
    </row>
    <row r="210" spans="1:71" x14ac:dyDescent="0.25">
      <c r="A210" s="39">
        <v>455</v>
      </c>
      <c r="B210" s="40" t="s">
        <v>85</v>
      </c>
      <c r="C210" s="40" t="s">
        <v>34</v>
      </c>
      <c r="D210" s="40" t="s">
        <v>18</v>
      </c>
      <c r="E210" s="40" t="s">
        <v>18</v>
      </c>
      <c r="F210">
        <v>2</v>
      </c>
      <c r="AV210" s="10">
        <f t="shared" si="12"/>
        <v>2</v>
      </c>
      <c r="BS210" s="10">
        <f t="shared" si="11"/>
        <v>0</v>
      </c>
    </row>
    <row r="211" spans="1:71" x14ac:dyDescent="0.25">
      <c r="A211" s="39">
        <v>456</v>
      </c>
      <c r="B211" s="40" t="s">
        <v>82</v>
      </c>
      <c r="C211" s="40" t="s">
        <v>34</v>
      </c>
      <c r="D211" s="40" t="s">
        <v>18</v>
      </c>
      <c r="E211" s="40" t="s">
        <v>18</v>
      </c>
      <c r="AC211">
        <v>3</v>
      </c>
      <c r="AV211" s="10">
        <f t="shared" si="12"/>
        <v>3</v>
      </c>
      <c r="BS211" s="10">
        <f t="shared" si="11"/>
        <v>0</v>
      </c>
    </row>
    <row r="212" spans="1:71" x14ac:dyDescent="0.25">
      <c r="A212" s="39">
        <v>457</v>
      </c>
      <c r="B212" s="40" t="s">
        <v>83</v>
      </c>
      <c r="C212" s="40" t="s">
        <v>34</v>
      </c>
      <c r="D212" s="40" t="s">
        <v>18</v>
      </c>
      <c r="E212" s="40" t="s">
        <v>18</v>
      </c>
      <c r="H212">
        <v>2</v>
      </c>
      <c r="AV212" s="10">
        <f t="shared" si="12"/>
        <v>2</v>
      </c>
      <c r="AW212">
        <v>1</v>
      </c>
      <c r="BS212" s="10">
        <f t="shared" si="11"/>
        <v>1</v>
      </c>
    </row>
    <row r="213" spans="1:71" x14ac:dyDescent="0.25">
      <c r="A213" s="39">
        <v>458</v>
      </c>
      <c r="B213" s="40" t="s">
        <v>79</v>
      </c>
      <c r="C213" s="40" t="s">
        <v>34</v>
      </c>
      <c r="D213" s="40" t="s">
        <v>18</v>
      </c>
      <c r="E213" s="40" t="s">
        <v>18</v>
      </c>
      <c r="F213">
        <v>2</v>
      </c>
      <c r="AV213" s="10">
        <f t="shared" si="12"/>
        <v>2</v>
      </c>
      <c r="AW213">
        <v>3</v>
      </c>
      <c r="BS213" s="10">
        <f t="shared" si="11"/>
        <v>3</v>
      </c>
    </row>
    <row r="214" spans="1:71" x14ac:dyDescent="0.25">
      <c r="A214" s="39">
        <v>460</v>
      </c>
      <c r="B214" s="40" t="s">
        <v>298</v>
      </c>
      <c r="C214" s="40" t="s">
        <v>34</v>
      </c>
      <c r="D214" s="40"/>
      <c r="E214" s="40"/>
      <c r="F214">
        <v>1</v>
      </c>
      <c r="AG214">
        <v>1</v>
      </c>
      <c r="AV214" s="10">
        <f t="shared" si="12"/>
        <v>2</v>
      </c>
      <c r="AW214">
        <v>1</v>
      </c>
      <c r="BS214" s="10"/>
    </row>
    <row r="215" spans="1:71" x14ac:dyDescent="0.25">
      <c r="A215" s="39">
        <v>461</v>
      </c>
      <c r="B215" s="40" t="s">
        <v>249</v>
      </c>
      <c r="C215" s="40" t="s">
        <v>34</v>
      </c>
      <c r="D215" s="40" t="s">
        <v>18</v>
      </c>
      <c r="E215" s="40" t="s">
        <v>18</v>
      </c>
      <c r="L215">
        <v>1</v>
      </c>
      <c r="AV215" s="10">
        <f t="shared" si="12"/>
        <v>1</v>
      </c>
      <c r="AZ215">
        <v>2</v>
      </c>
      <c r="BS215" s="10">
        <f t="shared" si="11"/>
        <v>2</v>
      </c>
    </row>
    <row r="216" spans="1:71" x14ac:dyDescent="0.25">
      <c r="A216" s="39">
        <v>462</v>
      </c>
      <c r="B216" s="40" t="s">
        <v>250</v>
      </c>
      <c r="C216" s="40" t="s">
        <v>34</v>
      </c>
      <c r="D216" s="40" t="s">
        <v>18</v>
      </c>
      <c r="E216" s="40" t="s">
        <v>18</v>
      </c>
      <c r="O216">
        <v>1</v>
      </c>
      <c r="AV216" s="10">
        <f t="shared" si="12"/>
        <v>1</v>
      </c>
      <c r="BS216" s="10">
        <f t="shared" si="11"/>
        <v>0</v>
      </c>
    </row>
    <row r="217" spans="1:71" x14ac:dyDescent="0.25">
      <c r="A217" s="39">
        <v>463</v>
      </c>
      <c r="B217" s="40" t="s">
        <v>103</v>
      </c>
      <c r="C217" s="40" t="s">
        <v>34</v>
      </c>
      <c r="D217" s="40" t="s">
        <v>18</v>
      </c>
      <c r="E217" s="40" t="s">
        <v>18</v>
      </c>
      <c r="F217">
        <v>2</v>
      </c>
      <c r="R217">
        <v>1</v>
      </c>
      <c r="AF217">
        <v>2</v>
      </c>
      <c r="AV217" s="10">
        <f t="shared" si="12"/>
        <v>5</v>
      </c>
      <c r="AW217">
        <v>1</v>
      </c>
      <c r="BS217" s="10">
        <f t="shared" si="11"/>
        <v>1</v>
      </c>
    </row>
    <row r="218" spans="1:71" x14ac:dyDescent="0.25">
      <c r="A218" s="39">
        <v>464</v>
      </c>
      <c r="B218" s="40" t="s">
        <v>49</v>
      </c>
      <c r="C218" s="40" t="s">
        <v>34</v>
      </c>
      <c r="D218" s="40" t="s">
        <v>18</v>
      </c>
      <c r="E218" s="40" t="s">
        <v>18</v>
      </c>
      <c r="F218">
        <v>2</v>
      </c>
      <c r="AV218" s="10">
        <f t="shared" si="12"/>
        <v>2</v>
      </c>
      <c r="AW218">
        <v>3</v>
      </c>
      <c r="BS218" s="10">
        <f t="shared" si="11"/>
        <v>3</v>
      </c>
    </row>
    <row r="219" spans="1:71" x14ac:dyDescent="0.25">
      <c r="A219" s="46">
        <v>465</v>
      </c>
      <c r="B219" s="47" t="s">
        <v>64</v>
      </c>
      <c r="C219" s="47" t="s">
        <v>34</v>
      </c>
      <c r="D219" s="47" t="s">
        <v>18</v>
      </c>
      <c r="E219" s="47" t="s">
        <v>18</v>
      </c>
      <c r="F219">
        <v>1</v>
      </c>
      <c r="AU219">
        <v>1</v>
      </c>
      <c r="AV219" s="10">
        <f t="shared" si="12"/>
        <v>2</v>
      </c>
      <c r="BS219" s="10">
        <f t="shared" si="11"/>
        <v>0</v>
      </c>
    </row>
    <row r="220" spans="1:71" s="45" customFormat="1" x14ac:dyDescent="0.25">
      <c r="A220" s="50">
        <v>466</v>
      </c>
      <c r="B220" s="51" t="s">
        <v>122</v>
      </c>
      <c r="C220" s="51" t="s">
        <v>34</v>
      </c>
      <c r="D220" s="51" t="s">
        <v>18</v>
      </c>
      <c r="E220" s="51" t="s">
        <v>18</v>
      </c>
      <c r="F220" s="45">
        <v>2</v>
      </c>
      <c r="L220" s="45">
        <v>1</v>
      </c>
      <c r="AS220" s="52"/>
      <c r="AT220" s="52"/>
      <c r="AV220" s="52">
        <f t="shared" si="12"/>
        <v>3</v>
      </c>
      <c r="AW220" s="45">
        <v>2</v>
      </c>
      <c r="BS220" s="52">
        <f t="shared" si="11"/>
        <v>2</v>
      </c>
    </row>
    <row r="221" spans="1:71" s="45" customFormat="1" x14ac:dyDescent="0.25">
      <c r="A221" s="50">
        <v>467</v>
      </c>
      <c r="B221" s="51" t="s">
        <v>251</v>
      </c>
      <c r="C221" s="51" t="s">
        <v>34</v>
      </c>
      <c r="D221" s="51" t="s">
        <v>18</v>
      </c>
      <c r="E221" s="51" t="s">
        <v>18</v>
      </c>
      <c r="F221" s="45">
        <v>3</v>
      </c>
      <c r="AS221" s="52"/>
      <c r="AT221" s="52"/>
      <c r="AV221" s="52">
        <f t="shared" si="12"/>
        <v>3</v>
      </c>
      <c r="AW221" s="45">
        <v>4</v>
      </c>
      <c r="BS221" s="52">
        <f t="shared" si="11"/>
        <v>4</v>
      </c>
    </row>
    <row r="222" spans="1:71" s="52" customFormat="1" x14ac:dyDescent="0.25">
      <c r="A222" s="50">
        <v>468</v>
      </c>
      <c r="B222" s="51" t="s">
        <v>252</v>
      </c>
      <c r="C222" s="51" t="s">
        <v>34</v>
      </c>
      <c r="D222" s="51" t="s">
        <v>18</v>
      </c>
      <c r="E222" s="51" t="s">
        <v>23</v>
      </c>
      <c r="F222" s="52">
        <v>3</v>
      </c>
      <c r="AV222" s="52">
        <f t="shared" si="12"/>
        <v>3</v>
      </c>
      <c r="AW222" s="52">
        <v>4</v>
      </c>
      <c r="BS222" s="52">
        <f t="shared" si="11"/>
        <v>4</v>
      </c>
    </row>
    <row r="223" spans="1:71" s="52" customFormat="1" x14ac:dyDescent="0.25">
      <c r="A223" s="50">
        <v>469</v>
      </c>
      <c r="B223" s="51" t="s">
        <v>33</v>
      </c>
      <c r="C223" s="51" t="s">
        <v>34</v>
      </c>
      <c r="D223" s="51" t="s">
        <v>35</v>
      </c>
      <c r="E223" s="51" t="s">
        <v>23</v>
      </c>
      <c r="F223" s="52">
        <v>1</v>
      </c>
      <c r="AF223" s="52">
        <v>1</v>
      </c>
      <c r="AV223" s="52">
        <f t="shared" si="12"/>
        <v>2</v>
      </c>
      <c r="AW223" s="52">
        <v>4</v>
      </c>
      <c r="BS223" s="52">
        <f t="shared" si="11"/>
        <v>4</v>
      </c>
    </row>
    <row r="224" spans="1:71" s="52" customFormat="1" x14ac:dyDescent="0.25">
      <c r="A224" s="50">
        <v>470</v>
      </c>
      <c r="B224" s="51" t="s">
        <v>253</v>
      </c>
      <c r="C224" s="51" t="s">
        <v>34</v>
      </c>
      <c r="D224" s="51" t="s">
        <v>18</v>
      </c>
      <c r="E224" s="51" t="s">
        <v>18</v>
      </c>
      <c r="F224" s="53"/>
      <c r="G224" s="53"/>
      <c r="H224" s="53"/>
      <c r="R224" s="52">
        <v>1</v>
      </c>
      <c r="AP224" s="52">
        <v>1</v>
      </c>
      <c r="AV224" s="52">
        <f t="shared" si="12"/>
        <v>2</v>
      </c>
      <c r="BC224" s="52">
        <v>1</v>
      </c>
      <c r="BE224" s="52">
        <v>1</v>
      </c>
      <c r="BS224" s="52">
        <f t="shared" si="11"/>
        <v>2</v>
      </c>
    </row>
    <row r="225" spans="1:71" x14ac:dyDescent="0.25">
      <c r="A225" s="48">
        <v>471</v>
      </c>
      <c r="B225" s="49" t="s">
        <v>254</v>
      </c>
      <c r="C225" s="49" t="s">
        <v>34</v>
      </c>
      <c r="D225" s="49" t="s">
        <v>18</v>
      </c>
      <c r="E225" s="49" t="s">
        <v>18</v>
      </c>
      <c r="F225">
        <v>5</v>
      </c>
      <c r="AV225" s="10">
        <f t="shared" si="12"/>
        <v>5</v>
      </c>
      <c r="AW225">
        <v>1</v>
      </c>
      <c r="BS225" s="10">
        <f t="shared" si="11"/>
        <v>1</v>
      </c>
    </row>
    <row r="226" spans="1:71" x14ac:dyDescent="0.25">
      <c r="A226" s="39">
        <v>472</v>
      </c>
      <c r="B226" s="40" t="s">
        <v>255</v>
      </c>
      <c r="C226" s="40" t="s">
        <v>34</v>
      </c>
      <c r="D226" s="40" t="s">
        <v>18</v>
      </c>
      <c r="E226" s="40" t="s">
        <v>18</v>
      </c>
      <c r="F226">
        <v>3</v>
      </c>
      <c r="AV226" s="10">
        <f t="shared" si="12"/>
        <v>3</v>
      </c>
      <c r="AW226">
        <v>3</v>
      </c>
      <c r="BS226" s="10">
        <f t="shared" si="11"/>
        <v>3</v>
      </c>
    </row>
    <row r="227" spans="1:71" x14ac:dyDescent="0.25">
      <c r="A227" s="39">
        <v>473</v>
      </c>
      <c r="B227" s="40" t="s">
        <v>97</v>
      </c>
      <c r="C227" s="40" t="s">
        <v>34</v>
      </c>
      <c r="D227" s="40" t="s">
        <v>18</v>
      </c>
      <c r="E227" s="40" t="s">
        <v>18</v>
      </c>
      <c r="F227">
        <v>3</v>
      </c>
      <c r="AV227" s="10">
        <f t="shared" si="12"/>
        <v>3</v>
      </c>
      <c r="BS227" s="10">
        <f t="shared" si="11"/>
        <v>0</v>
      </c>
    </row>
    <row r="228" spans="1:71" x14ac:dyDescent="0.25">
      <c r="A228" s="39">
        <v>474</v>
      </c>
      <c r="B228" s="40" t="s">
        <v>256</v>
      </c>
      <c r="C228" s="40" t="s">
        <v>34</v>
      </c>
      <c r="D228" s="40" t="s">
        <v>18</v>
      </c>
      <c r="E228" s="40" t="s">
        <v>18</v>
      </c>
      <c r="F228">
        <v>2</v>
      </c>
      <c r="AV228" s="10">
        <f t="shared" si="12"/>
        <v>2</v>
      </c>
      <c r="AW228">
        <v>1</v>
      </c>
      <c r="BS228" s="10">
        <f t="shared" si="11"/>
        <v>1</v>
      </c>
    </row>
    <row r="229" spans="1:71" x14ac:dyDescent="0.25">
      <c r="A229" s="39">
        <v>475</v>
      </c>
      <c r="B229" s="40" t="s">
        <v>257</v>
      </c>
      <c r="C229" s="40" t="s">
        <v>34</v>
      </c>
      <c r="D229" s="40" t="s">
        <v>18</v>
      </c>
      <c r="E229" s="40" t="s">
        <v>18</v>
      </c>
      <c r="H229">
        <v>3</v>
      </c>
      <c r="AV229" s="10">
        <f t="shared" si="12"/>
        <v>3</v>
      </c>
      <c r="AY229">
        <v>1</v>
      </c>
      <c r="BS229" s="10">
        <f t="shared" si="11"/>
        <v>1</v>
      </c>
    </row>
    <row r="230" spans="1:71" x14ac:dyDescent="0.25">
      <c r="A230" s="39">
        <v>476</v>
      </c>
      <c r="B230" s="40" t="s">
        <v>46</v>
      </c>
      <c r="C230" s="40" t="s">
        <v>34</v>
      </c>
      <c r="D230" s="40" t="s">
        <v>18</v>
      </c>
      <c r="E230" s="40" t="s">
        <v>18</v>
      </c>
      <c r="F230">
        <v>5</v>
      </c>
      <c r="AV230" s="10">
        <f t="shared" si="12"/>
        <v>5</v>
      </c>
      <c r="AW230">
        <v>5</v>
      </c>
      <c r="BS230" s="10">
        <f t="shared" si="11"/>
        <v>5</v>
      </c>
    </row>
    <row r="231" spans="1:71" x14ac:dyDescent="0.25">
      <c r="A231" s="39">
        <v>477</v>
      </c>
      <c r="B231" s="40" t="s">
        <v>29</v>
      </c>
      <c r="C231" s="40" t="s">
        <v>34</v>
      </c>
      <c r="D231" s="40" t="s">
        <v>18</v>
      </c>
      <c r="E231" s="40" t="s">
        <v>18</v>
      </c>
      <c r="AP231">
        <v>4</v>
      </c>
      <c r="AV231" s="10">
        <f t="shared" si="12"/>
        <v>4</v>
      </c>
      <c r="BO231">
        <v>2</v>
      </c>
      <c r="BS231" s="10">
        <f t="shared" si="11"/>
        <v>2</v>
      </c>
    </row>
    <row r="232" spans="1:71" x14ac:dyDescent="0.25">
      <c r="A232" s="39">
        <v>478</v>
      </c>
      <c r="B232" s="40" t="s">
        <v>31</v>
      </c>
      <c r="C232" s="40" t="s">
        <v>34</v>
      </c>
      <c r="D232" s="40" t="s">
        <v>18</v>
      </c>
      <c r="E232" s="40" t="s">
        <v>18</v>
      </c>
      <c r="F232">
        <v>3</v>
      </c>
      <c r="H232">
        <v>1</v>
      </c>
      <c r="AV232" s="10">
        <f t="shared" si="12"/>
        <v>4</v>
      </c>
      <c r="AW232">
        <v>3</v>
      </c>
      <c r="BS232" s="10">
        <f t="shared" si="11"/>
        <v>3</v>
      </c>
    </row>
    <row r="233" spans="1:71" x14ac:dyDescent="0.25">
      <c r="A233" s="39">
        <v>479</v>
      </c>
      <c r="B233" s="40" t="s">
        <v>258</v>
      </c>
      <c r="C233" s="40" t="s">
        <v>34</v>
      </c>
      <c r="D233" s="40" t="s">
        <v>18</v>
      </c>
      <c r="E233" s="40" t="s">
        <v>18</v>
      </c>
      <c r="H233">
        <v>2</v>
      </c>
      <c r="K233">
        <v>1</v>
      </c>
      <c r="AV233" s="10">
        <f t="shared" si="12"/>
        <v>3</v>
      </c>
      <c r="AY233">
        <v>2</v>
      </c>
      <c r="BS233" s="10">
        <f t="shared" si="11"/>
        <v>2</v>
      </c>
    </row>
    <row r="234" spans="1:71" x14ac:dyDescent="0.25">
      <c r="A234" s="39">
        <v>480</v>
      </c>
      <c r="B234" s="40" t="s">
        <v>259</v>
      </c>
      <c r="C234" s="40" t="s">
        <v>34</v>
      </c>
      <c r="D234" s="40" t="s">
        <v>18</v>
      </c>
      <c r="E234" s="40" t="s">
        <v>18</v>
      </c>
      <c r="H234">
        <v>2</v>
      </c>
      <c r="AV234" s="10">
        <f t="shared" si="12"/>
        <v>2</v>
      </c>
      <c r="BS234" s="10">
        <f t="shared" si="11"/>
        <v>0</v>
      </c>
    </row>
    <row r="235" spans="1:71" x14ac:dyDescent="0.25">
      <c r="A235" s="39">
        <v>481</v>
      </c>
      <c r="B235" s="40" t="s">
        <v>260</v>
      </c>
      <c r="C235" s="40" t="s">
        <v>34</v>
      </c>
      <c r="D235" s="40" t="s">
        <v>18</v>
      </c>
      <c r="E235" s="40" t="s">
        <v>18</v>
      </c>
      <c r="G235">
        <v>1</v>
      </c>
      <c r="AV235" s="10">
        <f t="shared" si="12"/>
        <v>1</v>
      </c>
      <c r="AW235">
        <v>2</v>
      </c>
      <c r="BS235" s="10">
        <f t="shared" si="11"/>
        <v>2</v>
      </c>
    </row>
    <row r="236" spans="1:71" x14ac:dyDescent="0.25">
      <c r="A236" s="39">
        <v>984</v>
      </c>
      <c r="B236" s="40" t="s">
        <v>52</v>
      </c>
      <c r="C236" s="40" t="s">
        <v>65</v>
      </c>
      <c r="D236" s="40" t="s">
        <v>18</v>
      </c>
      <c r="E236" s="40" t="s">
        <v>18</v>
      </c>
      <c r="F236">
        <v>1</v>
      </c>
      <c r="AB236">
        <v>1</v>
      </c>
      <c r="AV236" s="10">
        <f t="shared" si="12"/>
        <v>2</v>
      </c>
      <c r="AW236">
        <v>2</v>
      </c>
      <c r="BS236" s="10">
        <f t="shared" si="11"/>
        <v>2</v>
      </c>
    </row>
    <row r="237" spans="1:71" x14ac:dyDescent="0.25">
      <c r="A237" s="39">
        <v>985</v>
      </c>
      <c r="B237" s="40" t="s">
        <v>54</v>
      </c>
      <c r="C237" s="40" t="s">
        <v>65</v>
      </c>
      <c r="D237" s="40" t="s">
        <v>18</v>
      </c>
      <c r="E237" s="40" t="s">
        <v>18</v>
      </c>
      <c r="H237">
        <v>1</v>
      </c>
      <c r="AV237" s="10">
        <f t="shared" si="12"/>
        <v>1</v>
      </c>
      <c r="AW237">
        <v>2</v>
      </c>
      <c r="BS237" s="10">
        <f t="shared" si="11"/>
        <v>2</v>
      </c>
    </row>
    <row r="238" spans="1:71" x14ac:dyDescent="0.25">
      <c r="A238" s="39">
        <v>986</v>
      </c>
      <c r="B238" s="40" t="s">
        <v>222</v>
      </c>
      <c r="C238" s="40" t="s">
        <v>65</v>
      </c>
      <c r="D238" s="40" t="s">
        <v>18</v>
      </c>
      <c r="E238" s="40" t="s">
        <v>18</v>
      </c>
      <c r="F238">
        <v>1</v>
      </c>
      <c r="AA238">
        <v>3</v>
      </c>
      <c r="AV238" s="10">
        <f t="shared" si="12"/>
        <v>4</v>
      </c>
      <c r="AW238">
        <v>4</v>
      </c>
      <c r="BS238" s="10">
        <f t="shared" si="11"/>
        <v>4</v>
      </c>
    </row>
    <row r="239" spans="1:71" x14ac:dyDescent="0.25">
      <c r="A239" s="39">
        <v>987</v>
      </c>
      <c r="B239" s="40" t="s">
        <v>32</v>
      </c>
      <c r="C239" s="40" t="s">
        <v>65</v>
      </c>
      <c r="D239" s="40" t="s">
        <v>18</v>
      </c>
      <c r="E239" s="40" t="s">
        <v>18</v>
      </c>
      <c r="F239">
        <v>2</v>
      </c>
      <c r="AV239" s="10">
        <f t="shared" si="12"/>
        <v>2</v>
      </c>
      <c r="BS239" s="10">
        <f t="shared" si="11"/>
        <v>0</v>
      </c>
    </row>
    <row r="240" spans="1:71" x14ac:dyDescent="0.25">
      <c r="A240" s="39">
        <v>988</v>
      </c>
      <c r="B240" s="40" t="s">
        <v>37</v>
      </c>
      <c r="C240" s="40" t="s">
        <v>65</v>
      </c>
      <c r="D240" s="40" t="s">
        <v>18</v>
      </c>
      <c r="E240" s="40" t="s">
        <v>18</v>
      </c>
      <c r="F240">
        <v>2</v>
      </c>
      <c r="AV240" s="10">
        <f t="shared" si="12"/>
        <v>2</v>
      </c>
      <c r="AW240">
        <v>1</v>
      </c>
      <c r="BS240" s="10">
        <f t="shared" si="11"/>
        <v>1</v>
      </c>
    </row>
    <row r="241" spans="1:71" x14ac:dyDescent="0.25">
      <c r="A241" s="39">
        <v>989</v>
      </c>
      <c r="B241" s="40" t="s">
        <v>35</v>
      </c>
      <c r="C241" s="40" t="s">
        <v>65</v>
      </c>
      <c r="D241" s="40" t="s">
        <v>18</v>
      </c>
      <c r="E241" s="40" t="s">
        <v>18</v>
      </c>
      <c r="G241">
        <v>2</v>
      </c>
      <c r="AV241" s="10">
        <f t="shared" si="12"/>
        <v>2</v>
      </c>
      <c r="AX241">
        <v>1</v>
      </c>
      <c r="BS241" s="10">
        <f t="shared" si="11"/>
        <v>1</v>
      </c>
    </row>
    <row r="242" spans="1:71" x14ac:dyDescent="0.25">
      <c r="A242" s="39">
        <v>990</v>
      </c>
      <c r="B242" s="40" t="s">
        <v>40</v>
      </c>
      <c r="C242" s="40" t="s">
        <v>65</v>
      </c>
      <c r="D242" s="40" t="s">
        <v>18</v>
      </c>
      <c r="E242" s="40" t="s">
        <v>18</v>
      </c>
      <c r="H242">
        <v>2</v>
      </c>
      <c r="AV242" s="10">
        <f t="shared" si="12"/>
        <v>2</v>
      </c>
      <c r="BS242" s="10">
        <f t="shared" ref="BS242:BS305" si="13">SUM(AW242:BR242)</f>
        <v>0</v>
      </c>
    </row>
    <row r="243" spans="1:71" x14ac:dyDescent="0.25">
      <c r="A243" s="39">
        <v>991</v>
      </c>
      <c r="B243" s="40" t="s">
        <v>60</v>
      </c>
      <c r="C243" s="40" t="s">
        <v>65</v>
      </c>
      <c r="D243" s="40" t="s">
        <v>18</v>
      </c>
      <c r="E243" s="40" t="s">
        <v>18</v>
      </c>
      <c r="F243">
        <v>2</v>
      </c>
      <c r="Q243">
        <v>1</v>
      </c>
      <c r="AV243" s="10">
        <f t="shared" si="12"/>
        <v>3</v>
      </c>
      <c r="AW243">
        <v>3</v>
      </c>
      <c r="BS243" s="10">
        <f t="shared" si="13"/>
        <v>3</v>
      </c>
    </row>
    <row r="244" spans="1:71" x14ac:dyDescent="0.25">
      <c r="A244" s="39">
        <v>992</v>
      </c>
      <c r="B244" s="40" t="s">
        <v>45</v>
      </c>
      <c r="C244" s="40" t="s">
        <v>65</v>
      </c>
      <c r="D244" s="40" t="s">
        <v>18</v>
      </c>
      <c r="E244" s="40" t="s">
        <v>18</v>
      </c>
      <c r="F244">
        <v>2</v>
      </c>
      <c r="AV244" s="10">
        <f t="shared" si="12"/>
        <v>2</v>
      </c>
      <c r="BS244" s="10">
        <f t="shared" si="13"/>
        <v>0</v>
      </c>
    </row>
    <row r="245" spans="1:71" x14ac:dyDescent="0.25">
      <c r="A245" s="39">
        <v>993</v>
      </c>
      <c r="B245" s="40" t="s">
        <v>15</v>
      </c>
      <c r="C245" s="40" t="s">
        <v>65</v>
      </c>
      <c r="D245" s="40" t="s">
        <v>103</v>
      </c>
      <c r="E245" s="40" t="s">
        <v>44</v>
      </c>
      <c r="F245">
        <v>2</v>
      </c>
      <c r="AV245" s="10">
        <f t="shared" si="12"/>
        <v>2</v>
      </c>
      <c r="AW245">
        <v>3</v>
      </c>
      <c r="BS245" s="10">
        <f t="shared" si="13"/>
        <v>3</v>
      </c>
    </row>
    <row r="246" spans="1:71" x14ac:dyDescent="0.25">
      <c r="A246" s="39">
        <v>994</v>
      </c>
      <c r="B246" s="40" t="s">
        <v>226</v>
      </c>
      <c r="C246" s="40" t="s">
        <v>65</v>
      </c>
      <c r="D246" s="40" t="s">
        <v>18</v>
      </c>
      <c r="E246" s="40" t="s">
        <v>18</v>
      </c>
      <c r="G246">
        <v>1</v>
      </c>
      <c r="AK246">
        <v>1</v>
      </c>
      <c r="AV246" s="10">
        <f t="shared" si="12"/>
        <v>2</v>
      </c>
      <c r="AX246">
        <v>1</v>
      </c>
      <c r="BS246" s="10">
        <f t="shared" si="13"/>
        <v>1</v>
      </c>
    </row>
    <row r="247" spans="1:71" x14ac:dyDescent="0.25">
      <c r="A247" s="39">
        <v>995</v>
      </c>
      <c r="B247" s="40" t="s">
        <v>51</v>
      </c>
      <c r="C247" s="40" t="s">
        <v>65</v>
      </c>
      <c r="D247" s="40" t="s">
        <v>18</v>
      </c>
      <c r="E247" s="40" t="s">
        <v>18</v>
      </c>
      <c r="H247">
        <v>3</v>
      </c>
      <c r="AV247" s="10">
        <f t="shared" si="12"/>
        <v>3</v>
      </c>
      <c r="AW247">
        <v>2</v>
      </c>
      <c r="BS247" s="10">
        <f t="shared" si="13"/>
        <v>2</v>
      </c>
    </row>
    <row r="248" spans="1:71" x14ac:dyDescent="0.25">
      <c r="A248" s="39">
        <v>996</v>
      </c>
      <c r="B248" s="40" t="s">
        <v>26</v>
      </c>
      <c r="C248" s="40" t="s">
        <v>65</v>
      </c>
      <c r="D248" s="40" t="s">
        <v>18</v>
      </c>
      <c r="E248" s="40" t="s">
        <v>18</v>
      </c>
      <c r="H248">
        <v>2</v>
      </c>
      <c r="AV248" s="10">
        <f t="shared" si="12"/>
        <v>2</v>
      </c>
      <c r="BS248" s="10">
        <f t="shared" si="13"/>
        <v>0</v>
      </c>
    </row>
    <row r="249" spans="1:71" x14ac:dyDescent="0.25">
      <c r="A249" s="39">
        <v>997</v>
      </c>
      <c r="B249" s="40" t="s">
        <v>30</v>
      </c>
      <c r="C249" s="40" t="s">
        <v>65</v>
      </c>
      <c r="D249" s="40" t="s">
        <v>18</v>
      </c>
      <c r="E249" s="40" t="s">
        <v>18</v>
      </c>
      <c r="F249">
        <v>2</v>
      </c>
      <c r="AV249" s="10">
        <f t="shared" si="12"/>
        <v>2</v>
      </c>
      <c r="AW249">
        <v>1</v>
      </c>
      <c r="BS249" s="10">
        <f t="shared" si="13"/>
        <v>1</v>
      </c>
    </row>
    <row r="250" spans="1:71" x14ac:dyDescent="0.25">
      <c r="A250" s="39">
        <v>998</v>
      </c>
      <c r="B250" s="40" t="s">
        <v>42</v>
      </c>
      <c r="C250" s="40" t="s">
        <v>65</v>
      </c>
      <c r="D250" s="40" t="s">
        <v>18</v>
      </c>
      <c r="E250" s="40" t="s">
        <v>18</v>
      </c>
      <c r="G250">
        <v>2</v>
      </c>
      <c r="AV250" s="10">
        <f t="shared" si="12"/>
        <v>2</v>
      </c>
      <c r="BS250" s="10">
        <f t="shared" si="13"/>
        <v>0</v>
      </c>
    </row>
    <row r="251" spans="1:71" x14ac:dyDescent="0.25">
      <c r="A251" s="39">
        <v>999</v>
      </c>
      <c r="B251" s="40" t="s">
        <v>227</v>
      </c>
      <c r="C251" s="40" t="s">
        <v>65</v>
      </c>
      <c r="D251" s="40" t="s">
        <v>18</v>
      </c>
      <c r="E251" s="40" t="s">
        <v>18</v>
      </c>
      <c r="F251">
        <v>2</v>
      </c>
      <c r="G251">
        <v>1</v>
      </c>
      <c r="AV251" s="10">
        <f t="shared" si="12"/>
        <v>3</v>
      </c>
      <c r="AW251">
        <v>1</v>
      </c>
      <c r="BS251" s="10">
        <f t="shared" si="13"/>
        <v>1</v>
      </c>
    </row>
    <row r="252" spans="1:71" x14ac:dyDescent="0.25">
      <c r="A252" s="39">
        <v>1000</v>
      </c>
      <c r="B252" s="40" t="s">
        <v>124</v>
      </c>
      <c r="C252" s="40" t="s">
        <v>65</v>
      </c>
      <c r="D252" s="40" t="s">
        <v>18</v>
      </c>
      <c r="E252" s="40" t="s">
        <v>18</v>
      </c>
      <c r="F252">
        <v>1</v>
      </c>
      <c r="N252">
        <v>1</v>
      </c>
      <c r="AV252" s="10">
        <f t="shared" si="12"/>
        <v>2</v>
      </c>
      <c r="AW252">
        <v>1</v>
      </c>
      <c r="BS252" s="10">
        <f t="shared" si="13"/>
        <v>1</v>
      </c>
    </row>
    <row r="253" spans="1:71" x14ac:dyDescent="0.25">
      <c r="A253" s="39">
        <v>1002</v>
      </c>
      <c r="B253" s="40" t="s">
        <v>13</v>
      </c>
      <c r="C253" s="40" t="s">
        <v>65</v>
      </c>
      <c r="D253" s="40" t="s">
        <v>18</v>
      </c>
      <c r="E253" s="40" t="s">
        <v>18</v>
      </c>
      <c r="F253">
        <v>3</v>
      </c>
      <c r="AV253" s="10">
        <f t="shared" si="12"/>
        <v>3</v>
      </c>
      <c r="BS253" s="10">
        <f t="shared" si="13"/>
        <v>0</v>
      </c>
    </row>
    <row r="254" spans="1:71" x14ac:dyDescent="0.25">
      <c r="A254" s="39">
        <v>1425</v>
      </c>
      <c r="B254" s="40" t="s">
        <v>9</v>
      </c>
      <c r="C254" s="40" t="s">
        <v>12</v>
      </c>
      <c r="D254" s="40" t="s">
        <v>18</v>
      </c>
      <c r="E254" s="40" t="s">
        <v>18</v>
      </c>
      <c r="F254">
        <v>2</v>
      </c>
      <c r="AV254" s="10">
        <f t="shared" si="12"/>
        <v>2</v>
      </c>
      <c r="AW254">
        <v>4</v>
      </c>
      <c r="BS254" s="10">
        <f t="shared" si="13"/>
        <v>4</v>
      </c>
    </row>
    <row r="255" spans="1:71" x14ac:dyDescent="0.25">
      <c r="A255" s="39">
        <v>1426</v>
      </c>
      <c r="B255" s="40" t="s">
        <v>52</v>
      </c>
      <c r="C255" s="40" t="s">
        <v>12</v>
      </c>
      <c r="D255" s="40" t="s">
        <v>18</v>
      </c>
      <c r="E255" s="40" t="s">
        <v>18</v>
      </c>
      <c r="H255">
        <v>4</v>
      </c>
      <c r="AV255" s="10">
        <f t="shared" si="12"/>
        <v>4</v>
      </c>
      <c r="AY255">
        <v>3</v>
      </c>
      <c r="BS255" s="10">
        <f t="shared" si="13"/>
        <v>3</v>
      </c>
    </row>
    <row r="256" spans="1:71" x14ac:dyDescent="0.25">
      <c r="A256" s="39">
        <v>1427</v>
      </c>
      <c r="B256" s="40" t="s">
        <v>54</v>
      </c>
      <c r="C256" s="40" t="s">
        <v>12</v>
      </c>
      <c r="D256" s="40" t="s">
        <v>18</v>
      </c>
      <c r="E256" s="40" t="s">
        <v>18</v>
      </c>
      <c r="G256">
        <v>2</v>
      </c>
      <c r="AJ256">
        <v>1</v>
      </c>
      <c r="AQ256">
        <v>1</v>
      </c>
      <c r="AV256" s="10">
        <f t="shared" si="12"/>
        <v>4</v>
      </c>
      <c r="AW256">
        <v>1</v>
      </c>
      <c r="BS256" s="10">
        <f t="shared" si="13"/>
        <v>1</v>
      </c>
    </row>
    <row r="257" spans="1:71" x14ac:dyDescent="0.25">
      <c r="A257" s="39">
        <v>1428</v>
      </c>
      <c r="B257" s="40" t="s">
        <v>222</v>
      </c>
      <c r="C257" s="40" t="s">
        <v>12</v>
      </c>
      <c r="D257" s="40" t="s">
        <v>18</v>
      </c>
      <c r="E257" s="40" t="s">
        <v>18</v>
      </c>
      <c r="U257">
        <v>2</v>
      </c>
      <c r="Y257">
        <v>1</v>
      </c>
      <c r="AV257" s="10">
        <f t="shared" si="12"/>
        <v>3</v>
      </c>
      <c r="BN257">
        <v>2</v>
      </c>
      <c r="BS257" s="10">
        <f t="shared" si="13"/>
        <v>2</v>
      </c>
    </row>
    <row r="258" spans="1:71" x14ac:dyDescent="0.25">
      <c r="A258" s="39">
        <v>1429</v>
      </c>
      <c r="B258" s="40" t="s">
        <v>32</v>
      </c>
      <c r="C258" s="40" t="s">
        <v>12</v>
      </c>
      <c r="D258" s="40" t="s">
        <v>18</v>
      </c>
      <c r="E258" s="40" t="s">
        <v>18</v>
      </c>
      <c r="G258">
        <v>1</v>
      </c>
      <c r="H258">
        <v>1</v>
      </c>
      <c r="AV258" s="10">
        <f t="shared" si="12"/>
        <v>2</v>
      </c>
      <c r="AW258">
        <v>1</v>
      </c>
      <c r="AX258">
        <v>3</v>
      </c>
      <c r="BS258" s="10">
        <f t="shared" si="13"/>
        <v>4</v>
      </c>
    </row>
    <row r="259" spans="1:71" x14ac:dyDescent="0.25">
      <c r="A259" s="39">
        <v>1430</v>
      </c>
      <c r="B259" s="40" t="s">
        <v>37</v>
      </c>
      <c r="C259" s="40" t="s">
        <v>12</v>
      </c>
      <c r="D259" s="40" t="s">
        <v>18</v>
      </c>
      <c r="E259" s="40" t="s">
        <v>74</v>
      </c>
      <c r="F259">
        <v>4</v>
      </c>
      <c r="AV259" s="10">
        <f t="shared" si="12"/>
        <v>4</v>
      </c>
      <c r="BS259" s="10">
        <f t="shared" si="13"/>
        <v>0</v>
      </c>
    </row>
    <row r="260" spans="1:71" x14ac:dyDescent="0.25">
      <c r="A260" s="39">
        <v>1432</v>
      </c>
      <c r="B260" s="40" t="s">
        <v>40</v>
      </c>
      <c r="C260" s="40" t="s">
        <v>12</v>
      </c>
      <c r="D260" s="40" t="s">
        <v>18</v>
      </c>
      <c r="E260" s="40" t="s">
        <v>18</v>
      </c>
      <c r="F260">
        <v>4</v>
      </c>
      <c r="Y260">
        <v>1</v>
      </c>
      <c r="AV260" s="10">
        <f t="shared" si="12"/>
        <v>5</v>
      </c>
      <c r="BS260" s="10">
        <f t="shared" si="13"/>
        <v>0</v>
      </c>
    </row>
    <row r="261" spans="1:71" x14ac:dyDescent="0.25">
      <c r="A261" s="39">
        <v>1433</v>
      </c>
      <c r="B261" s="40" t="s">
        <v>60</v>
      </c>
      <c r="C261" s="40" t="s">
        <v>12</v>
      </c>
      <c r="D261" s="40" t="s">
        <v>18</v>
      </c>
      <c r="E261" s="40" t="s">
        <v>18</v>
      </c>
      <c r="F261">
        <v>1</v>
      </c>
      <c r="AV261" s="10">
        <f t="shared" si="12"/>
        <v>1</v>
      </c>
      <c r="AW261">
        <v>3</v>
      </c>
      <c r="BS261" s="10">
        <f t="shared" si="13"/>
        <v>3</v>
      </c>
    </row>
    <row r="262" spans="1:71" x14ac:dyDescent="0.25">
      <c r="A262" s="39">
        <v>1434</v>
      </c>
      <c r="B262" s="40" t="s">
        <v>45</v>
      </c>
      <c r="C262" s="40" t="s">
        <v>12</v>
      </c>
      <c r="D262" s="40" t="s">
        <v>18</v>
      </c>
      <c r="E262" s="40" t="s">
        <v>18</v>
      </c>
      <c r="F262">
        <v>3</v>
      </c>
      <c r="G262">
        <v>1</v>
      </c>
      <c r="AV262" s="10">
        <f t="shared" ref="AV262:AV325" si="14">SUM(F262:AU262)</f>
        <v>4</v>
      </c>
      <c r="AW262">
        <v>2</v>
      </c>
      <c r="BS262" s="10">
        <f t="shared" si="13"/>
        <v>2</v>
      </c>
    </row>
    <row r="263" spans="1:71" x14ac:dyDescent="0.25">
      <c r="A263" s="39">
        <v>1435</v>
      </c>
      <c r="B263" s="40" t="s">
        <v>47</v>
      </c>
      <c r="C263" s="40" t="s">
        <v>12</v>
      </c>
      <c r="D263" s="40" t="s">
        <v>18</v>
      </c>
      <c r="E263" s="40" t="s">
        <v>18</v>
      </c>
      <c r="F263">
        <v>3</v>
      </c>
      <c r="H263">
        <v>1</v>
      </c>
      <c r="R263">
        <v>1</v>
      </c>
      <c r="AF263">
        <v>1</v>
      </c>
      <c r="AV263" s="10">
        <f t="shared" si="14"/>
        <v>6</v>
      </c>
      <c r="BS263" s="10">
        <f t="shared" si="13"/>
        <v>0</v>
      </c>
    </row>
    <row r="264" spans="1:71" x14ac:dyDescent="0.25">
      <c r="A264" s="39">
        <v>1436</v>
      </c>
      <c r="B264" s="40" t="s">
        <v>68</v>
      </c>
      <c r="C264" s="40" t="s">
        <v>12</v>
      </c>
      <c r="D264" s="40" t="s">
        <v>18</v>
      </c>
      <c r="E264" s="40" t="s">
        <v>18</v>
      </c>
      <c r="F264">
        <v>1</v>
      </c>
      <c r="L264">
        <v>1</v>
      </c>
      <c r="AA264">
        <v>1</v>
      </c>
      <c r="AV264" s="10">
        <f t="shared" si="14"/>
        <v>3</v>
      </c>
      <c r="AW264">
        <v>2</v>
      </c>
      <c r="BS264" s="10">
        <f t="shared" si="13"/>
        <v>2</v>
      </c>
    </row>
    <row r="265" spans="1:71" x14ac:dyDescent="0.25">
      <c r="A265" s="39">
        <v>1437</v>
      </c>
      <c r="B265" s="40" t="s">
        <v>17</v>
      </c>
      <c r="C265" s="40" t="s">
        <v>12</v>
      </c>
      <c r="D265" s="40" t="s">
        <v>18</v>
      </c>
      <c r="E265" s="40" t="s">
        <v>18</v>
      </c>
      <c r="G265">
        <v>2</v>
      </c>
      <c r="AV265" s="10">
        <f t="shared" si="14"/>
        <v>2</v>
      </c>
      <c r="AX265">
        <v>3</v>
      </c>
      <c r="BS265" s="10">
        <f t="shared" si="13"/>
        <v>3</v>
      </c>
    </row>
    <row r="266" spans="1:71" x14ac:dyDescent="0.25">
      <c r="A266" s="39">
        <v>1438</v>
      </c>
      <c r="B266" s="40" t="s">
        <v>5</v>
      </c>
      <c r="C266" s="40" t="s">
        <v>12</v>
      </c>
      <c r="D266" s="40" t="s">
        <v>18</v>
      </c>
      <c r="E266" s="40" t="s">
        <v>18</v>
      </c>
      <c r="F266">
        <v>2</v>
      </c>
      <c r="AV266" s="10">
        <f t="shared" si="14"/>
        <v>2</v>
      </c>
      <c r="AW266">
        <v>3</v>
      </c>
      <c r="BS266" s="10">
        <f t="shared" si="13"/>
        <v>3</v>
      </c>
    </row>
    <row r="267" spans="1:71" x14ac:dyDescent="0.25">
      <c r="A267" s="39">
        <v>1439</v>
      </c>
      <c r="B267" s="40" t="s">
        <v>10</v>
      </c>
      <c r="C267" s="40" t="s">
        <v>12</v>
      </c>
      <c r="D267" s="40" t="s">
        <v>18</v>
      </c>
      <c r="E267" s="40" t="s">
        <v>18</v>
      </c>
      <c r="AD267">
        <v>2</v>
      </c>
      <c r="AK267">
        <v>1</v>
      </c>
      <c r="AV267" s="10">
        <f t="shared" si="14"/>
        <v>3</v>
      </c>
      <c r="BS267" s="10">
        <f t="shared" si="13"/>
        <v>0</v>
      </c>
    </row>
    <row r="268" spans="1:71" x14ac:dyDescent="0.25">
      <c r="A268" s="39">
        <v>1440</v>
      </c>
      <c r="B268" s="40" t="s">
        <v>27</v>
      </c>
      <c r="C268" s="40" t="s">
        <v>12</v>
      </c>
      <c r="D268" s="40" t="s">
        <v>18</v>
      </c>
      <c r="E268" s="40" t="s">
        <v>18</v>
      </c>
      <c r="F268">
        <v>2</v>
      </c>
      <c r="AV268" s="10">
        <f t="shared" si="14"/>
        <v>2</v>
      </c>
      <c r="AW268">
        <v>8</v>
      </c>
      <c r="BC268">
        <v>1</v>
      </c>
      <c r="BS268" s="10">
        <f t="shared" si="13"/>
        <v>9</v>
      </c>
    </row>
    <row r="269" spans="1:71" x14ac:dyDescent="0.25">
      <c r="A269" s="39">
        <v>1441</v>
      </c>
      <c r="B269" s="40" t="s">
        <v>223</v>
      </c>
      <c r="C269" s="40" t="s">
        <v>12</v>
      </c>
      <c r="D269" s="40" t="s">
        <v>18</v>
      </c>
      <c r="E269" s="40" t="s">
        <v>18</v>
      </c>
      <c r="F269">
        <v>2</v>
      </c>
      <c r="AV269" s="10">
        <f t="shared" si="14"/>
        <v>2</v>
      </c>
      <c r="AW269">
        <v>7</v>
      </c>
      <c r="BS269" s="10">
        <f t="shared" si="13"/>
        <v>7</v>
      </c>
    </row>
    <row r="270" spans="1:71" x14ac:dyDescent="0.25">
      <c r="A270" s="39">
        <v>1442</v>
      </c>
      <c r="B270" s="40" t="s">
        <v>209</v>
      </c>
      <c r="C270" s="40" t="s">
        <v>12</v>
      </c>
      <c r="D270" s="40" t="s">
        <v>18</v>
      </c>
      <c r="E270" s="40" t="s">
        <v>18</v>
      </c>
      <c r="F270">
        <v>4</v>
      </c>
      <c r="AV270" s="10">
        <f t="shared" si="14"/>
        <v>4</v>
      </c>
      <c r="AW270">
        <v>4</v>
      </c>
      <c r="BS270" s="10">
        <f t="shared" si="13"/>
        <v>4</v>
      </c>
    </row>
    <row r="271" spans="1:71" x14ac:dyDescent="0.25">
      <c r="A271" s="39">
        <v>1443</v>
      </c>
      <c r="B271" s="40" t="s">
        <v>210</v>
      </c>
      <c r="C271" s="40" t="s">
        <v>12</v>
      </c>
      <c r="D271" s="40" t="s">
        <v>18</v>
      </c>
      <c r="E271" s="40" t="s">
        <v>18</v>
      </c>
      <c r="H271">
        <v>1</v>
      </c>
      <c r="Y271">
        <v>1</v>
      </c>
      <c r="AV271" s="10">
        <f t="shared" si="14"/>
        <v>2</v>
      </c>
      <c r="AW271">
        <v>3</v>
      </c>
      <c r="BS271" s="10">
        <f t="shared" si="13"/>
        <v>3</v>
      </c>
    </row>
    <row r="272" spans="1:71" x14ac:dyDescent="0.25">
      <c r="A272" s="39">
        <v>1444</v>
      </c>
      <c r="B272" s="40" t="s">
        <v>69</v>
      </c>
      <c r="C272" s="40" t="s">
        <v>12</v>
      </c>
      <c r="D272" s="40" t="s">
        <v>18</v>
      </c>
      <c r="E272" s="40" t="s">
        <v>18</v>
      </c>
      <c r="F272">
        <v>3</v>
      </c>
      <c r="AV272" s="10">
        <f t="shared" si="14"/>
        <v>3</v>
      </c>
      <c r="AW272">
        <v>1</v>
      </c>
      <c r="BS272" s="10">
        <f t="shared" si="13"/>
        <v>1</v>
      </c>
    </row>
    <row r="273" spans="1:71" x14ac:dyDescent="0.25">
      <c r="A273" s="39">
        <v>1445</v>
      </c>
      <c r="B273" s="40" t="s">
        <v>224</v>
      </c>
      <c r="C273" s="40" t="s">
        <v>12</v>
      </c>
      <c r="D273" s="40" t="s">
        <v>18</v>
      </c>
      <c r="E273" s="40" t="s">
        <v>18</v>
      </c>
      <c r="F273">
        <v>2</v>
      </c>
      <c r="AV273" s="10">
        <f t="shared" si="14"/>
        <v>2</v>
      </c>
      <c r="BS273" s="10">
        <f t="shared" si="13"/>
        <v>0</v>
      </c>
    </row>
    <row r="274" spans="1:71" x14ac:dyDescent="0.25">
      <c r="A274" s="39">
        <v>1446</v>
      </c>
      <c r="B274" s="40" t="s">
        <v>225</v>
      </c>
      <c r="C274" s="40" t="s">
        <v>12</v>
      </c>
      <c r="D274" s="40" t="s">
        <v>18</v>
      </c>
      <c r="E274" s="40" t="s">
        <v>18</v>
      </c>
      <c r="H274">
        <v>1</v>
      </c>
      <c r="AB274">
        <v>1</v>
      </c>
      <c r="AV274" s="10">
        <f t="shared" si="14"/>
        <v>2</v>
      </c>
      <c r="AW274">
        <v>2</v>
      </c>
      <c r="BS274" s="10">
        <f t="shared" si="13"/>
        <v>2</v>
      </c>
    </row>
    <row r="275" spans="1:71" x14ac:dyDescent="0.25">
      <c r="A275" s="39">
        <v>1693</v>
      </c>
      <c r="B275" s="40" t="s">
        <v>228</v>
      </c>
      <c r="C275" s="40" t="s">
        <v>261</v>
      </c>
      <c r="D275" s="40" t="s">
        <v>18</v>
      </c>
      <c r="E275" s="40" t="s">
        <v>18</v>
      </c>
      <c r="G275">
        <v>1</v>
      </c>
      <c r="H275">
        <v>2</v>
      </c>
      <c r="AV275" s="10">
        <f t="shared" si="14"/>
        <v>3</v>
      </c>
      <c r="BS275" s="10">
        <f t="shared" si="13"/>
        <v>0</v>
      </c>
    </row>
    <row r="276" spans="1:71" x14ac:dyDescent="0.25">
      <c r="A276" s="39">
        <v>1449</v>
      </c>
      <c r="B276" s="40" t="s">
        <v>51</v>
      </c>
      <c r="C276" s="40" t="s">
        <v>12</v>
      </c>
      <c r="D276" s="40" t="s">
        <v>18</v>
      </c>
      <c r="E276" s="40" t="s">
        <v>18</v>
      </c>
      <c r="F276">
        <v>1</v>
      </c>
      <c r="H276">
        <v>1</v>
      </c>
      <c r="AV276" s="10">
        <f t="shared" si="14"/>
        <v>2</v>
      </c>
      <c r="BS276" s="10">
        <f t="shared" si="13"/>
        <v>0</v>
      </c>
    </row>
    <row r="277" spans="1:71" x14ac:dyDescent="0.25">
      <c r="A277" s="39">
        <v>1450</v>
      </c>
      <c r="B277" s="40" t="s">
        <v>26</v>
      </c>
      <c r="C277" s="40" t="s">
        <v>12</v>
      </c>
      <c r="D277" s="40" t="s">
        <v>18</v>
      </c>
      <c r="E277" s="40" t="s">
        <v>18</v>
      </c>
      <c r="H277">
        <v>1</v>
      </c>
      <c r="Y277">
        <v>1</v>
      </c>
      <c r="AV277" s="10">
        <f t="shared" si="14"/>
        <v>2</v>
      </c>
      <c r="BS277" s="10">
        <f t="shared" si="13"/>
        <v>0</v>
      </c>
    </row>
    <row r="278" spans="1:71" x14ac:dyDescent="0.25">
      <c r="A278" s="39">
        <v>1451</v>
      </c>
      <c r="B278" s="40" t="s">
        <v>30</v>
      </c>
      <c r="C278" s="40" t="s">
        <v>12</v>
      </c>
      <c r="D278" s="40" t="s">
        <v>18</v>
      </c>
      <c r="E278" s="40" t="s">
        <v>18</v>
      </c>
      <c r="F278">
        <v>1</v>
      </c>
      <c r="Y278">
        <v>1</v>
      </c>
      <c r="AV278" s="10">
        <f t="shared" si="14"/>
        <v>2</v>
      </c>
      <c r="BS278" s="10">
        <f t="shared" si="13"/>
        <v>0</v>
      </c>
    </row>
    <row r="279" spans="1:71" x14ac:dyDescent="0.25">
      <c r="A279" s="39">
        <v>1452</v>
      </c>
      <c r="B279" s="40" t="s">
        <v>42</v>
      </c>
      <c r="C279" s="40" t="s">
        <v>12</v>
      </c>
      <c r="D279" s="40" t="s">
        <v>18</v>
      </c>
      <c r="E279" s="40" t="s">
        <v>18</v>
      </c>
      <c r="F279">
        <v>1</v>
      </c>
      <c r="H279">
        <v>1</v>
      </c>
      <c r="AV279" s="10">
        <f t="shared" si="14"/>
        <v>2</v>
      </c>
      <c r="AW279">
        <v>1</v>
      </c>
      <c r="BS279" s="10">
        <f t="shared" si="13"/>
        <v>1</v>
      </c>
    </row>
    <row r="280" spans="1:71" x14ac:dyDescent="0.25">
      <c r="A280" s="39">
        <v>1453</v>
      </c>
      <c r="B280" s="40" t="s">
        <v>227</v>
      </c>
      <c r="C280" s="40" t="s">
        <v>12</v>
      </c>
      <c r="D280" s="40" t="s">
        <v>18</v>
      </c>
      <c r="E280" s="40" t="s">
        <v>18</v>
      </c>
      <c r="F280">
        <v>2</v>
      </c>
      <c r="AV280" s="10">
        <f t="shared" si="14"/>
        <v>2</v>
      </c>
      <c r="AW280">
        <v>2</v>
      </c>
      <c r="BS280" s="10">
        <f t="shared" si="13"/>
        <v>2</v>
      </c>
    </row>
    <row r="281" spans="1:71" x14ac:dyDescent="0.25">
      <c r="A281" s="39">
        <v>1454</v>
      </c>
      <c r="B281" s="40" t="s">
        <v>124</v>
      </c>
      <c r="C281" s="40" t="s">
        <v>12</v>
      </c>
      <c r="D281" s="40" t="s">
        <v>18</v>
      </c>
      <c r="E281" s="40" t="s">
        <v>18</v>
      </c>
      <c r="F281">
        <v>1</v>
      </c>
      <c r="H281">
        <v>1</v>
      </c>
      <c r="AV281" s="10">
        <f t="shared" si="14"/>
        <v>2</v>
      </c>
      <c r="BS281" s="10">
        <f t="shared" si="13"/>
        <v>0</v>
      </c>
    </row>
    <row r="282" spans="1:71" x14ac:dyDescent="0.25">
      <c r="A282" s="39">
        <v>1455</v>
      </c>
      <c r="B282" s="40" t="s">
        <v>113</v>
      </c>
      <c r="C282" s="40" t="s">
        <v>12</v>
      </c>
      <c r="D282" s="40" t="s">
        <v>18</v>
      </c>
      <c r="E282" s="40" t="s">
        <v>18</v>
      </c>
      <c r="H282">
        <v>4</v>
      </c>
      <c r="R282">
        <v>1</v>
      </c>
      <c r="AV282" s="10">
        <f t="shared" si="14"/>
        <v>5</v>
      </c>
      <c r="BS282" s="10">
        <f t="shared" si="13"/>
        <v>0</v>
      </c>
    </row>
    <row r="283" spans="1:71" x14ac:dyDescent="0.25">
      <c r="A283" s="39">
        <v>1456</v>
      </c>
      <c r="B283" s="40" t="s">
        <v>13</v>
      </c>
      <c r="C283" s="40" t="s">
        <v>12</v>
      </c>
      <c r="D283" s="40" t="s">
        <v>18</v>
      </c>
      <c r="E283" s="40" t="s">
        <v>18</v>
      </c>
      <c r="H283">
        <v>1</v>
      </c>
      <c r="AA283">
        <v>1</v>
      </c>
      <c r="AV283" s="10">
        <f t="shared" si="14"/>
        <v>2</v>
      </c>
      <c r="BS283" s="10">
        <f t="shared" si="13"/>
        <v>0</v>
      </c>
    </row>
    <row r="284" spans="1:71" x14ac:dyDescent="0.25">
      <c r="A284" s="39">
        <v>1457</v>
      </c>
      <c r="B284" s="40" t="s">
        <v>228</v>
      </c>
      <c r="C284" s="40" t="s">
        <v>12</v>
      </c>
      <c r="D284" s="40" t="s">
        <v>18</v>
      </c>
      <c r="E284" s="40" t="s">
        <v>18</v>
      </c>
      <c r="F284">
        <v>1</v>
      </c>
      <c r="G284">
        <v>1</v>
      </c>
      <c r="AV284" s="10">
        <f t="shared" si="14"/>
        <v>2</v>
      </c>
      <c r="AW284">
        <v>1</v>
      </c>
      <c r="BB284">
        <v>2</v>
      </c>
      <c r="BS284" s="10">
        <f t="shared" si="13"/>
        <v>3</v>
      </c>
    </row>
    <row r="285" spans="1:71" x14ac:dyDescent="0.25">
      <c r="A285" s="39">
        <v>1459</v>
      </c>
      <c r="B285" s="40" t="s">
        <v>56</v>
      </c>
      <c r="C285" s="40" t="s">
        <v>12</v>
      </c>
      <c r="D285" s="40" t="s">
        <v>18</v>
      </c>
      <c r="E285" s="40" t="s">
        <v>18</v>
      </c>
      <c r="U285">
        <v>1</v>
      </c>
      <c r="AJ285">
        <v>1</v>
      </c>
      <c r="AV285" s="10">
        <f t="shared" si="14"/>
        <v>2</v>
      </c>
      <c r="AW285">
        <v>1</v>
      </c>
      <c r="BI285">
        <v>1</v>
      </c>
      <c r="BS285" s="10">
        <f t="shared" si="13"/>
        <v>2</v>
      </c>
    </row>
    <row r="286" spans="1:71" x14ac:dyDescent="0.25">
      <c r="A286" s="39">
        <v>1460</v>
      </c>
      <c r="B286" s="40" t="s">
        <v>125</v>
      </c>
      <c r="C286" s="40" t="s">
        <v>12</v>
      </c>
      <c r="D286" s="40" t="s">
        <v>18</v>
      </c>
      <c r="E286" s="40" t="s">
        <v>18</v>
      </c>
      <c r="F286">
        <v>5</v>
      </c>
      <c r="AV286" s="10">
        <f t="shared" si="14"/>
        <v>5</v>
      </c>
      <c r="AW286">
        <v>2</v>
      </c>
      <c r="BS286" s="10">
        <f t="shared" si="13"/>
        <v>2</v>
      </c>
    </row>
    <row r="287" spans="1:71" x14ac:dyDescent="0.25">
      <c r="A287" s="39">
        <v>1461</v>
      </c>
      <c r="B287" s="40" t="s">
        <v>114</v>
      </c>
      <c r="C287" s="40" t="s">
        <v>12</v>
      </c>
      <c r="D287" s="40" t="s">
        <v>18</v>
      </c>
      <c r="E287" s="40" t="s">
        <v>18</v>
      </c>
      <c r="F287">
        <v>5</v>
      </c>
      <c r="AV287" s="10">
        <f t="shared" si="14"/>
        <v>5</v>
      </c>
      <c r="AW287">
        <v>1</v>
      </c>
      <c r="BS287" s="10">
        <f t="shared" si="13"/>
        <v>1</v>
      </c>
    </row>
    <row r="288" spans="1:71" x14ac:dyDescent="0.25">
      <c r="A288" s="39">
        <v>1462</v>
      </c>
      <c r="B288" s="40" t="s">
        <v>230</v>
      </c>
      <c r="C288" s="40" t="s">
        <v>12</v>
      </c>
      <c r="D288" s="40" t="s">
        <v>18</v>
      </c>
      <c r="E288" s="40" t="s">
        <v>18</v>
      </c>
      <c r="F288">
        <v>3</v>
      </c>
      <c r="AV288" s="10">
        <f t="shared" si="14"/>
        <v>3</v>
      </c>
      <c r="AW288">
        <v>2</v>
      </c>
      <c r="BS288" s="10">
        <f t="shared" si="13"/>
        <v>2</v>
      </c>
    </row>
    <row r="289" spans="1:71" x14ac:dyDescent="0.25">
      <c r="A289" s="39">
        <v>1463</v>
      </c>
      <c r="B289" s="40" t="s">
        <v>57</v>
      </c>
      <c r="C289" s="40" t="s">
        <v>12</v>
      </c>
      <c r="D289" s="40" t="s">
        <v>18</v>
      </c>
      <c r="E289" s="40" t="s">
        <v>18</v>
      </c>
      <c r="F289">
        <v>2</v>
      </c>
      <c r="AV289" s="10">
        <f t="shared" si="14"/>
        <v>2</v>
      </c>
      <c r="AW289">
        <v>1</v>
      </c>
      <c r="BS289" s="10">
        <f t="shared" si="13"/>
        <v>1</v>
      </c>
    </row>
    <row r="290" spans="1:71" x14ac:dyDescent="0.25">
      <c r="A290" s="39">
        <v>1464</v>
      </c>
      <c r="B290" s="40" t="s">
        <v>66</v>
      </c>
      <c r="C290" s="40" t="s">
        <v>12</v>
      </c>
      <c r="D290" s="40" t="s">
        <v>18</v>
      </c>
      <c r="E290" s="40" t="s">
        <v>21</v>
      </c>
      <c r="F290">
        <v>4</v>
      </c>
      <c r="AV290" s="10">
        <f t="shared" si="14"/>
        <v>4</v>
      </c>
      <c r="BS290" s="10">
        <f t="shared" si="13"/>
        <v>0</v>
      </c>
    </row>
    <row r="291" spans="1:71" x14ac:dyDescent="0.25">
      <c r="A291" s="39">
        <v>1672</v>
      </c>
      <c r="B291" s="40" t="s">
        <v>9</v>
      </c>
      <c r="C291" s="40" t="s">
        <v>261</v>
      </c>
      <c r="D291" s="40" t="s">
        <v>18</v>
      </c>
      <c r="E291" s="40" t="s">
        <v>6</v>
      </c>
      <c r="F291">
        <v>1</v>
      </c>
      <c r="G291">
        <v>1</v>
      </c>
      <c r="H291">
        <v>1</v>
      </c>
      <c r="AV291" s="10">
        <f t="shared" si="14"/>
        <v>3</v>
      </c>
      <c r="AW291">
        <v>3</v>
      </c>
      <c r="BE291">
        <v>1</v>
      </c>
      <c r="BS291" s="10">
        <f t="shared" si="13"/>
        <v>4</v>
      </c>
    </row>
    <row r="292" spans="1:71" x14ac:dyDescent="0.25">
      <c r="A292" s="39">
        <v>1673</v>
      </c>
      <c r="B292" s="40" t="s">
        <v>52</v>
      </c>
      <c r="C292" s="40" t="s">
        <v>261</v>
      </c>
      <c r="D292" s="40" t="s">
        <v>18</v>
      </c>
      <c r="E292" s="40" t="s">
        <v>18</v>
      </c>
      <c r="F292">
        <v>1</v>
      </c>
      <c r="H292">
        <v>1</v>
      </c>
      <c r="AV292" s="10">
        <f t="shared" si="14"/>
        <v>2</v>
      </c>
      <c r="AW292">
        <v>1</v>
      </c>
      <c r="BS292" s="10">
        <f t="shared" si="13"/>
        <v>1</v>
      </c>
    </row>
    <row r="293" spans="1:71" x14ac:dyDescent="0.25">
      <c r="A293" s="39">
        <v>1674</v>
      </c>
      <c r="B293" s="40" t="s">
        <v>54</v>
      </c>
      <c r="C293" s="40" t="s">
        <v>261</v>
      </c>
      <c r="D293" s="40" t="s">
        <v>18</v>
      </c>
      <c r="E293" s="40" t="s">
        <v>18</v>
      </c>
      <c r="AP293">
        <v>1</v>
      </c>
      <c r="AV293" s="10">
        <f t="shared" si="14"/>
        <v>1</v>
      </c>
      <c r="BS293" s="10">
        <f t="shared" si="13"/>
        <v>0</v>
      </c>
    </row>
    <row r="294" spans="1:71" x14ac:dyDescent="0.25">
      <c r="A294" s="39">
        <v>1675</v>
      </c>
      <c r="B294" s="40" t="s">
        <v>222</v>
      </c>
      <c r="C294" s="40" t="s">
        <v>261</v>
      </c>
      <c r="D294" s="40" t="s">
        <v>18</v>
      </c>
      <c r="E294" s="40" t="s">
        <v>18</v>
      </c>
      <c r="F294">
        <v>3</v>
      </c>
      <c r="AV294" s="10">
        <f t="shared" si="14"/>
        <v>3</v>
      </c>
      <c r="AW294">
        <v>2</v>
      </c>
      <c r="AY294">
        <v>1</v>
      </c>
      <c r="BS294" s="10">
        <f t="shared" si="13"/>
        <v>3</v>
      </c>
    </row>
    <row r="295" spans="1:71" x14ac:dyDescent="0.25">
      <c r="A295" s="39">
        <v>1676</v>
      </c>
      <c r="B295" s="40" t="s">
        <v>32</v>
      </c>
      <c r="C295" s="40" t="s">
        <v>261</v>
      </c>
      <c r="D295" s="40" t="s">
        <v>18</v>
      </c>
      <c r="E295" s="40" t="s">
        <v>18</v>
      </c>
      <c r="F295">
        <v>1</v>
      </c>
      <c r="H295">
        <v>1</v>
      </c>
      <c r="AV295" s="10">
        <f t="shared" si="14"/>
        <v>2</v>
      </c>
      <c r="AW295">
        <v>3</v>
      </c>
      <c r="BS295" s="10">
        <f t="shared" si="13"/>
        <v>3</v>
      </c>
    </row>
    <row r="296" spans="1:71" x14ac:dyDescent="0.25">
      <c r="A296" s="39">
        <v>1677</v>
      </c>
      <c r="B296" s="40" t="s">
        <v>37</v>
      </c>
      <c r="C296" s="40" t="s">
        <v>261</v>
      </c>
      <c r="D296" s="40" t="s">
        <v>18</v>
      </c>
      <c r="E296" s="40" t="s">
        <v>18</v>
      </c>
      <c r="F296">
        <v>2</v>
      </c>
      <c r="AV296" s="10">
        <f t="shared" si="14"/>
        <v>2</v>
      </c>
      <c r="AW296">
        <v>1</v>
      </c>
      <c r="BS296" s="10">
        <f t="shared" si="13"/>
        <v>1</v>
      </c>
    </row>
    <row r="297" spans="1:71" x14ac:dyDescent="0.25">
      <c r="A297" s="39">
        <v>1678</v>
      </c>
      <c r="B297" s="40" t="s">
        <v>35</v>
      </c>
      <c r="C297" s="40" t="s">
        <v>261</v>
      </c>
      <c r="D297" s="40" t="s">
        <v>18</v>
      </c>
      <c r="E297" s="40" t="s">
        <v>18</v>
      </c>
      <c r="H297">
        <v>1</v>
      </c>
      <c r="AG297">
        <v>1</v>
      </c>
      <c r="AV297" s="10">
        <f t="shared" si="14"/>
        <v>2</v>
      </c>
      <c r="AW297">
        <v>4</v>
      </c>
      <c r="BS297" s="10">
        <f t="shared" si="13"/>
        <v>4</v>
      </c>
    </row>
    <row r="298" spans="1:71" x14ac:dyDescent="0.25">
      <c r="A298" s="39">
        <v>1680</v>
      </c>
      <c r="B298" s="40" t="s">
        <v>60</v>
      </c>
      <c r="C298" s="40" t="s">
        <v>261</v>
      </c>
      <c r="D298" s="40" t="s">
        <v>18</v>
      </c>
      <c r="E298" s="40" t="s">
        <v>18</v>
      </c>
      <c r="F298">
        <v>1</v>
      </c>
      <c r="G298">
        <v>1</v>
      </c>
      <c r="AV298" s="10">
        <f t="shared" si="14"/>
        <v>2</v>
      </c>
      <c r="AW298">
        <v>2</v>
      </c>
      <c r="BS298" s="10">
        <f t="shared" si="13"/>
        <v>2</v>
      </c>
    </row>
    <row r="299" spans="1:71" x14ac:dyDescent="0.25">
      <c r="A299" s="39">
        <v>1681</v>
      </c>
      <c r="B299" s="40" t="s">
        <v>45</v>
      </c>
      <c r="C299" s="40" t="s">
        <v>261</v>
      </c>
      <c r="D299" s="40" t="s">
        <v>18</v>
      </c>
      <c r="E299" s="40" t="s">
        <v>18</v>
      </c>
      <c r="H299">
        <v>1</v>
      </c>
      <c r="AG299">
        <v>1</v>
      </c>
      <c r="AV299" s="10">
        <f t="shared" si="14"/>
        <v>2</v>
      </c>
      <c r="BS299" s="10">
        <f t="shared" si="13"/>
        <v>0</v>
      </c>
    </row>
    <row r="300" spans="1:71" x14ac:dyDescent="0.25">
      <c r="A300" s="39">
        <v>1682</v>
      </c>
      <c r="B300" s="40" t="s">
        <v>47</v>
      </c>
      <c r="C300" s="40" t="s">
        <v>261</v>
      </c>
      <c r="D300" s="40" t="s">
        <v>18</v>
      </c>
      <c r="E300" s="40" t="s">
        <v>18</v>
      </c>
      <c r="F300">
        <v>3</v>
      </c>
      <c r="AV300" s="10">
        <f t="shared" si="14"/>
        <v>3</v>
      </c>
      <c r="AW300">
        <v>2</v>
      </c>
      <c r="BS300" s="10">
        <f t="shared" si="13"/>
        <v>2</v>
      </c>
    </row>
    <row r="301" spans="1:71" x14ac:dyDescent="0.25">
      <c r="A301" s="39">
        <v>1683</v>
      </c>
      <c r="B301" s="40" t="s">
        <v>15</v>
      </c>
      <c r="C301" s="40" t="s">
        <v>261</v>
      </c>
      <c r="D301" s="40" t="s">
        <v>18</v>
      </c>
      <c r="E301" s="40" t="s">
        <v>6</v>
      </c>
      <c r="H301">
        <v>2</v>
      </c>
      <c r="AV301" s="10">
        <f t="shared" si="14"/>
        <v>2</v>
      </c>
      <c r="AW301">
        <v>3</v>
      </c>
      <c r="AY301">
        <v>1</v>
      </c>
      <c r="BS301" s="10">
        <f t="shared" si="13"/>
        <v>4</v>
      </c>
    </row>
    <row r="302" spans="1:71" x14ac:dyDescent="0.25">
      <c r="A302" s="39">
        <v>1684</v>
      </c>
      <c r="B302" s="40" t="s">
        <v>226</v>
      </c>
      <c r="C302" s="40" t="s">
        <v>261</v>
      </c>
      <c r="D302" s="40" t="s">
        <v>18</v>
      </c>
      <c r="E302" s="40" t="s">
        <v>18</v>
      </c>
      <c r="F302">
        <v>1</v>
      </c>
      <c r="H302">
        <v>1</v>
      </c>
      <c r="AV302" s="10">
        <f t="shared" si="14"/>
        <v>2</v>
      </c>
      <c r="AW302">
        <v>2</v>
      </c>
      <c r="BS302" s="10">
        <f t="shared" si="13"/>
        <v>2</v>
      </c>
    </row>
    <row r="303" spans="1:71" x14ac:dyDescent="0.25">
      <c r="A303" s="39">
        <v>1685</v>
      </c>
      <c r="B303" s="40" t="s">
        <v>51</v>
      </c>
      <c r="C303" s="40" t="s">
        <v>261</v>
      </c>
      <c r="D303" s="40" t="s">
        <v>18</v>
      </c>
      <c r="E303" s="40" t="s">
        <v>18</v>
      </c>
      <c r="F303">
        <v>3</v>
      </c>
      <c r="AV303" s="10">
        <f t="shared" si="14"/>
        <v>3</v>
      </c>
      <c r="AW303">
        <v>3</v>
      </c>
      <c r="BS303" s="10">
        <f t="shared" si="13"/>
        <v>3</v>
      </c>
    </row>
    <row r="304" spans="1:71" x14ac:dyDescent="0.25">
      <c r="A304" s="39">
        <v>1686</v>
      </c>
      <c r="B304" s="40" t="s">
        <v>26</v>
      </c>
      <c r="C304" s="40" t="s">
        <v>261</v>
      </c>
      <c r="D304" s="40" t="s">
        <v>18</v>
      </c>
      <c r="E304" s="40" t="s">
        <v>18</v>
      </c>
      <c r="F304">
        <v>3</v>
      </c>
      <c r="AV304" s="10">
        <f t="shared" si="14"/>
        <v>3</v>
      </c>
      <c r="AW304">
        <v>2</v>
      </c>
      <c r="BS304" s="10">
        <f t="shared" si="13"/>
        <v>2</v>
      </c>
    </row>
    <row r="305" spans="1:71" x14ac:dyDescent="0.25">
      <c r="A305" s="39">
        <v>1687</v>
      </c>
      <c r="B305" s="40" t="s">
        <v>30</v>
      </c>
      <c r="C305" s="40" t="s">
        <v>261</v>
      </c>
      <c r="D305" s="40" t="s">
        <v>18</v>
      </c>
      <c r="E305" s="40" t="s">
        <v>18</v>
      </c>
      <c r="F305">
        <v>2</v>
      </c>
      <c r="AV305" s="10">
        <f t="shared" si="14"/>
        <v>2</v>
      </c>
      <c r="AW305">
        <v>2</v>
      </c>
      <c r="BS305" s="10">
        <f t="shared" si="13"/>
        <v>2</v>
      </c>
    </row>
    <row r="306" spans="1:71" x14ac:dyDescent="0.25">
      <c r="A306" s="39">
        <v>1688</v>
      </c>
      <c r="B306" s="40" t="s">
        <v>42</v>
      </c>
      <c r="C306" s="40" t="s">
        <v>261</v>
      </c>
      <c r="D306" s="40" t="s">
        <v>18</v>
      </c>
      <c r="E306" s="40" t="s">
        <v>18</v>
      </c>
      <c r="G306">
        <v>2</v>
      </c>
      <c r="AV306" s="10">
        <f t="shared" si="14"/>
        <v>2</v>
      </c>
      <c r="AW306">
        <v>2</v>
      </c>
      <c r="BS306" s="10">
        <f t="shared" ref="BS306:BS369" si="15">SUM(AW306:BR306)</f>
        <v>2</v>
      </c>
    </row>
    <row r="307" spans="1:71" x14ac:dyDescent="0.25">
      <c r="A307" s="39">
        <v>1689</v>
      </c>
      <c r="B307" s="40" t="s">
        <v>227</v>
      </c>
      <c r="C307" s="40" t="s">
        <v>261</v>
      </c>
      <c r="D307" s="40" t="s">
        <v>18</v>
      </c>
      <c r="E307" s="40" t="s">
        <v>18</v>
      </c>
      <c r="F307">
        <v>1</v>
      </c>
      <c r="H307">
        <v>1</v>
      </c>
      <c r="AV307" s="10">
        <f t="shared" si="14"/>
        <v>2</v>
      </c>
      <c r="BS307" s="10">
        <f t="shared" si="15"/>
        <v>0</v>
      </c>
    </row>
    <row r="308" spans="1:71" x14ac:dyDescent="0.25">
      <c r="A308" s="39">
        <v>1690</v>
      </c>
      <c r="B308" s="40" t="s">
        <v>124</v>
      </c>
      <c r="C308" s="40" t="s">
        <v>261</v>
      </c>
      <c r="D308" s="40" t="s">
        <v>18</v>
      </c>
      <c r="E308" s="40" t="s">
        <v>18</v>
      </c>
      <c r="F308">
        <v>1</v>
      </c>
      <c r="G308">
        <v>1</v>
      </c>
      <c r="AV308" s="10">
        <f t="shared" si="14"/>
        <v>2</v>
      </c>
      <c r="AW308">
        <v>1</v>
      </c>
      <c r="BS308" s="10">
        <f t="shared" si="15"/>
        <v>1</v>
      </c>
    </row>
    <row r="309" spans="1:71" x14ac:dyDescent="0.25">
      <c r="A309" s="39">
        <v>1691</v>
      </c>
      <c r="B309" s="40" t="s">
        <v>113</v>
      </c>
      <c r="C309" s="40" t="s">
        <v>261</v>
      </c>
      <c r="D309" s="40" t="s">
        <v>18</v>
      </c>
      <c r="E309" s="40" t="s">
        <v>18</v>
      </c>
      <c r="F309">
        <v>2</v>
      </c>
      <c r="H309">
        <v>1</v>
      </c>
      <c r="Y309">
        <v>1</v>
      </c>
      <c r="AV309" s="10">
        <f t="shared" si="14"/>
        <v>4</v>
      </c>
      <c r="BS309" s="10">
        <f t="shared" si="15"/>
        <v>0</v>
      </c>
    </row>
    <row r="310" spans="1:71" x14ac:dyDescent="0.25">
      <c r="A310" s="39">
        <v>1692</v>
      </c>
      <c r="B310" s="40" t="s">
        <v>13</v>
      </c>
      <c r="C310" s="40" t="s">
        <v>261</v>
      </c>
      <c r="D310" s="40" t="s">
        <v>18</v>
      </c>
      <c r="E310" s="40" t="s">
        <v>18</v>
      </c>
      <c r="F310">
        <v>2</v>
      </c>
      <c r="AV310" s="10">
        <f t="shared" si="14"/>
        <v>2</v>
      </c>
      <c r="AW310">
        <v>2</v>
      </c>
      <c r="BS310" s="10">
        <f t="shared" si="15"/>
        <v>2</v>
      </c>
    </row>
    <row r="311" spans="1:71" x14ac:dyDescent="0.25">
      <c r="A311" s="39">
        <v>689</v>
      </c>
      <c r="B311" s="40" t="s">
        <v>231</v>
      </c>
      <c r="C311" s="40" t="s">
        <v>50</v>
      </c>
      <c r="D311" s="40" t="s">
        <v>18</v>
      </c>
      <c r="E311" s="40" t="s">
        <v>18</v>
      </c>
      <c r="G311">
        <v>1</v>
      </c>
      <c r="H311">
        <v>1</v>
      </c>
      <c r="AV311" s="10">
        <f t="shared" si="14"/>
        <v>2</v>
      </c>
      <c r="AW311">
        <v>2</v>
      </c>
      <c r="BS311" s="10">
        <f t="shared" si="15"/>
        <v>2</v>
      </c>
    </row>
    <row r="312" spans="1:71" x14ac:dyDescent="0.25">
      <c r="A312" s="39">
        <v>690</v>
      </c>
      <c r="B312" s="40" t="s">
        <v>61</v>
      </c>
      <c r="C312" s="40" t="s">
        <v>50</v>
      </c>
      <c r="D312" s="40" t="s">
        <v>18</v>
      </c>
      <c r="E312" s="40" t="s">
        <v>18</v>
      </c>
      <c r="H312">
        <v>2</v>
      </c>
      <c r="AV312" s="10">
        <f t="shared" si="14"/>
        <v>2</v>
      </c>
      <c r="AY312">
        <v>1</v>
      </c>
      <c r="BS312" s="10">
        <f t="shared" si="15"/>
        <v>1</v>
      </c>
    </row>
    <row r="313" spans="1:71" x14ac:dyDescent="0.25">
      <c r="A313" s="39">
        <v>691</v>
      </c>
      <c r="B313" s="40" t="s">
        <v>232</v>
      </c>
      <c r="C313" s="40" t="s">
        <v>50</v>
      </c>
      <c r="D313" s="40" t="s">
        <v>18</v>
      </c>
      <c r="E313" s="40" t="s">
        <v>18</v>
      </c>
      <c r="H313">
        <v>1</v>
      </c>
      <c r="AV313" s="10">
        <f t="shared" si="14"/>
        <v>1</v>
      </c>
      <c r="BS313" s="10">
        <f t="shared" si="15"/>
        <v>0</v>
      </c>
    </row>
    <row r="314" spans="1:71" x14ac:dyDescent="0.25">
      <c r="A314" s="39">
        <v>692</v>
      </c>
      <c r="B314" s="40" t="s">
        <v>233</v>
      </c>
      <c r="C314" s="40" t="s">
        <v>50</v>
      </c>
      <c r="D314" s="40" t="s">
        <v>18</v>
      </c>
      <c r="E314" s="40" t="s">
        <v>18</v>
      </c>
      <c r="F314">
        <v>1</v>
      </c>
      <c r="H314">
        <v>1</v>
      </c>
      <c r="AV314" s="10">
        <f t="shared" si="14"/>
        <v>2</v>
      </c>
      <c r="AW314">
        <v>2</v>
      </c>
      <c r="BS314" s="10">
        <f t="shared" si="15"/>
        <v>2</v>
      </c>
    </row>
    <row r="315" spans="1:71" x14ac:dyDescent="0.25">
      <c r="A315" s="39">
        <v>693</v>
      </c>
      <c r="B315" s="40" t="s">
        <v>77</v>
      </c>
      <c r="C315" s="40" t="s">
        <v>50</v>
      </c>
      <c r="D315" s="40" t="s">
        <v>18</v>
      </c>
      <c r="E315" s="40" t="s">
        <v>18</v>
      </c>
      <c r="G315">
        <v>1</v>
      </c>
      <c r="Z315">
        <v>1</v>
      </c>
      <c r="AV315" s="10">
        <f t="shared" si="14"/>
        <v>2</v>
      </c>
      <c r="AW315">
        <v>2</v>
      </c>
      <c r="BS315" s="10">
        <f t="shared" si="15"/>
        <v>2</v>
      </c>
    </row>
    <row r="316" spans="1:71" x14ac:dyDescent="0.25">
      <c r="A316" s="39">
        <v>294</v>
      </c>
      <c r="B316" s="40" t="s">
        <v>59</v>
      </c>
      <c r="C316" s="40" t="s">
        <v>50</v>
      </c>
      <c r="D316" s="40" t="s">
        <v>18</v>
      </c>
      <c r="E316" s="40" t="s">
        <v>18</v>
      </c>
      <c r="H316">
        <v>2</v>
      </c>
      <c r="AV316" s="10">
        <f t="shared" si="14"/>
        <v>2</v>
      </c>
      <c r="BS316" s="10">
        <f t="shared" si="15"/>
        <v>0</v>
      </c>
    </row>
    <row r="317" spans="1:71" x14ac:dyDescent="0.25">
      <c r="A317" s="39">
        <v>695</v>
      </c>
      <c r="B317" s="40" t="s">
        <v>93</v>
      </c>
      <c r="C317" s="40" t="s">
        <v>50</v>
      </c>
      <c r="D317" s="40" t="s">
        <v>18</v>
      </c>
      <c r="E317" s="40" t="s">
        <v>18</v>
      </c>
      <c r="F317">
        <v>3</v>
      </c>
      <c r="AV317" s="10">
        <f t="shared" si="14"/>
        <v>3</v>
      </c>
      <c r="AW317">
        <v>1</v>
      </c>
      <c r="BS317" s="10">
        <f t="shared" si="15"/>
        <v>1</v>
      </c>
    </row>
    <row r="318" spans="1:71" x14ac:dyDescent="0.25">
      <c r="A318" s="39">
        <v>697</v>
      </c>
      <c r="B318" s="40" t="s">
        <v>85</v>
      </c>
      <c r="C318" s="40" t="s">
        <v>50</v>
      </c>
      <c r="D318" s="40" t="s">
        <v>18</v>
      </c>
      <c r="E318" s="40" t="s">
        <v>18</v>
      </c>
      <c r="F318">
        <v>1</v>
      </c>
      <c r="H318">
        <v>1</v>
      </c>
      <c r="AV318" s="10">
        <f t="shared" si="14"/>
        <v>2</v>
      </c>
      <c r="AW318">
        <v>2</v>
      </c>
      <c r="BS318" s="10">
        <f t="shared" si="15"/>
        <v>2</v>
      </c>
    </row>
    <row r="319" spans="1:71" x14ac:dyDescent="0.25">
      <c r="A319" s="39">
        <v>698</v>
      </c>
      <c r="B319" s="40" t="s">
        <v>82</v>
      </c>
      <c r="C319" s="40" t="s">
        <v>50</v>
      </c>
      <c r="D319" s="40" t="s">
        <v>18</v>
      </c>
      <c r="E319" s="40" t="s">
        <v>18</v>
      </c>
      <c r="F319">
        <v>2</v>
      </c>
      <c r="AV319" s="10">
        <f t="shared" si="14"/>
        <v>2</v>
      </c>
      <c r="BS319" s="10">
        <f t="shared" si="15"/>
        <v>0</v>
      </c>
    </row>
    <row r="320" spans="1:71" x14ac:dyDescent="0.25">
      <c r="A320" s="39">
        <v>699</v>
      </c>
      <c r="B320" s="40" t="s">
        <v>83</v>
      </c>
      <c r="C320" s="40" t="s">
        <v>50</v>
      </c>
      <c r="D320" s="40" t="s">
        <v>18</v>
      </c>
      <c r="E320" s="40" t="s">
        <v>18</v>
      </c>
      <c r="F320">
        <v>1</v>
      </c>
      <c r="G320">
        <v>1</v>
      </c>
      <c r="AV320" s="10">
        <f t="shared" si="14"/>
        <v>2</v>
      </c>
      <c r="BS320" s="10">
        <f t="shared" si="15"/>
        <v>0</v>
      </c>
    </row>
    <row r="321" spans="1:71" x14ac:dyDescent="0.25">
      <c r="A321" s="39">
        <v>700</v>
      </c>
      <c r="B321" s="40" t="s">
        <v>79</v>
      </c>
      <c r="C321" s="40" t="s">
        <v>50</v>
      </c>
      <c r="D321" s="40" t="s">
        <v>18</v>
      </c>
      <c r="E321" s="40" t="s">
        <v>18</v>
      </c>
      <c r="F321">
        <v>1</v>
      </c>
      <c r="R321">
        <v>1</v>
      </c>
      <c r="AV321" s="10">
        <f t="shared" si="14"/>
        <v>2</v>
      </c>
      <c r="BS321" s="10">
        <f t="shared" si="15"/>
        <v>0</v>
      </c>
    </row>
    <row r="322" spans="1:71" x14ac:dyDescent="0.25">
      <c r="A322" s="39">
        <v>701</v>
      </c>
      <c r="B322" s="40" t="s">
        <v>247</v>
      </c>
      <c r="C322" s="40" t="s">
        <v>50</v>
      </c>
      <c r="D322" s="40" t="s">
        <v>18</v>
      </c>
      <c r="E322" s="40" t="s">
        <v>18</v>
      </c>
      <c r="G322">
        <v>2</v>
      </c>
      <c r="AV322" s="10">
        <f t="shared" si="14"/>
        <v>2</v>
      </c>
      <c r="AW322">
        <v>1</v>
      </c>
      <c r="AX322">
        <v>1</v>
      </c>
      <c r="BS322" s="10">
        <f t="shared" si="15"/>
        <v>2</v>
      </c>
    </row>
    <row r="323" spans="1:71" x14ac:dyDescent="0.25">
      <c r="A323" s="39">
        <v>702</v>
      </c>
      <c r="B323" s="40" t="s">
        <v>249</v>
      </c>
      <c r="C323" s="40" t="s">
        <v>50</v>
      </c>
      <c r="D323" s="40" t="s">
        <v>18</v>
      </c>
      <c r="E323" s="40" t="s">
        <v>18</v>
      </c>
      <c r="F323">
        <v>1</v>
      </c>
      <c r="G323">
        <v>1</v>
      </c>
      <c r="AO323">
        <v>1</v>
      </c>
      <c r="AV323" s="10">
        <f t="shared" si="14"/>
        <v>3</v>
      </c>
      <c r="BS323" s="10">
        <f t="shared" si="15"/>
        <v>0</v>
      </c>
    </row>
    <row r="324" spans="1:71" x14ac:dyDescent="0.25">
      <c r="A324" s="39">
        <v>703</v>
      </c>
      <c r="B324" s="40" t="s">
        <v>250</v>
      </c>
      <c r="C324" s="40" t="s">
        <v>50</v>
      </c>
      <c r="D324" s="40" t="s">
        <v>18</v>
      </c>
      <c r="E324" s="40" t="s">
        <v>18</v>
      </c>
      <c r="F324">
        <v>1</v>
      </c>
      <c r="H324">
        <v>2</v>
      </c>
      <c r="AV324" s="10">
        <f t="shared" si="14"/>
        <v>3</v>
      </c>
      <c r="AW324">
        <v>1</v>
      </c>
      <c r="BS324" s="10">
        <f t="shared" si="15"/>
        <v>1</v>
      </c>
    </row>
    <row r="325" spans="1:71" x14ac:dyDescent="0.25">
      <c r="A325" s="39">
        <v>704</v>
      </c>
      <c r="B325" s="40" t="s">
        <v>103</v>
      </c>
      <c r="C325" s="40" t="s">
        <v>50</v>
      </c>
      <c r="D325" s="40" t="s">
        <v>18</v>
      </c>
      <c r="E325" s="40" t="s">
        <v>18</v>
      </c>
      <c r="F325">
        <v>2</v>
      </c>
      <c r="H325">
        <v>2</v>
      </c>
      <c r="AV325" s="10">
        <f t="shared" si="14"/>
        <v>4</v>
      </c>
      <c r="BS325" s="10">
        <f t="shared" si="15"/>
        <v>0</v>
      </c>
    </row>
    <row r="326" spans="1:71" x14ac:dyDescent="0.25">
      <c r="A326" s="39">
        <v>729</v>
      </c>
      <c r="B326" s="40" t="s">
        <v>10</v>
      </c>
      <c r="C326" s="40" t="s">
        <v>50</v>
      </c>
      <c r="D326" s="40" t="s">
        <v>18</v>
      </c>
      <c r="E326" s="40" t="s">
        <v>28</v>
      </c>
      <c r="H326">
        <v>1</v>
      </c>
      <c r="AO326">
        <v>1</v>
      </c>
      <c r="AV326" s="10">
        <f t="shared" ref="AV326:AV389" si="16">SUM(F326:AU326)</f>
        <v>2</v>
      </c>
      <c r="BS326" s="10">
        <f t="shared" si="15"/>
        <v>0</v>
      </c>
    </row>
    <row r="327" spans="1:71" x14ac:dyDescent="0.25">
      <c r="A327" s="39">
        <v>730</v>
      </c>
      <c r="B327" s="40" t="s">
        <v>27</v>
      </c>
      <c r="C327" s="40" t="s">
        <v>50</v>
      </c>
      <c r="D327" s="40" t="s">
        <v>18</v>
      </c>
      <c r="E327" s="40" t="s">
        <v>18</v>
      </c>
      <c r="AA327">
        <v>2</v>
      </c>
      <c r="AV327" s="10">
        <f t="shared" si="16"/>
        <v>2</v>
      </c>
      <c r="AW327">
        <v>2</v>
      </c>
      <c r="BS327" s="10">
        <f t="shared" si="15"/>
        <v>2</v>
      </c>
    </row>
    <row r="328" spans="1:71" x14ac:dyDescent="0.25">
      <c r="A328" s="39">
        <v>731</v>
      </c>
      <c r="B328" s="40" t="s">
        <v>223</v>
      </c>
      <c r="C328" s="40" t="s">
        <v>50</v>
      </c>
      <c r="D328" s="40" t="s">
        <v>18</v>
      </c>
      <c r="E328" s="40" t="s">
        <v>18</v>
      </c>
      <c r="F328">
        <v>1</v>
      </c>
      <c r="H328">
        <v>1</v>
      </c>
      <c r="AV328" s="10">
        <f t="shared" si="16"/>
        <v>2</v>
      </c>
      <c r="AW328">
        <v>1</v>
      </c>
      <c r="AY328">
        <v>1</v>
      </c>
      <c r="BS328" s="10">
        <f t="shared" si="15"/>
        <v>2</v>
      </c>
    </row>
    <row r="329" spans="1:71" x14ac:dyDescent="0.25">
      <c r="A329" s="39">
        <v>733</v>
      </c>
      <c r="B329" s="40" t="s">
        <v>210</v>
      </c>
      <c r="C329" s="40" t="s">
        <v>50</v>
      </c>
      <c r="D329" s="40" t="s">
        <v>18</v>
      </c>
      <c r="E329" s="40" t="s">
        <v>18</v>
      </c>
      <c r="H329">
        <v>1</v>
      </c>
      <c r="AV329" s="10">
        <f t="shared" si="16"/>
        <v>1</v>
      </c>
      <c r="BS329" s="10">
        <f t="shared" si="15"/>
        <v>0</v>
      </c>
    </row>
    <row r="330" spans="1:71" x14ac:dyDescent="0.25">
      <c r="A330" s="39">
        <v>734</v>
      </c>
      <c r="B330" s="40" t="s">
        <v>69</v>
      </c>
      <c r="C330" s="40" t="s">
        <v>50</v>
      </c>
      <c r="D330" s="40" t="s">
        <v>18</v>
      </c>
      <c r="E330" s="40" t="s">
        <v>18</v>
      </c>
      <c r="H330">
        <v>4</v>
      </c>
      <c r="AB330">
        <v>1</v>
      </c>
      <c r="AV330" s="10">
        <f t="shared" si="16"/>
        <v>5</v>
      </c>
      <c r="AW330">
        <v>1</v>
      </c>
      <c r="AY330">
        <v>5</v>
      </c>
      <c r="BS330" s="10">
        <f t="shared" si="15"/>
        <v>6</v>
      </c>
    </row>
    <row r="331" spans="1:71" x14ac:dyDescent="0.25">
      <c r="A331" s="39">
        <v>735</v>
      </c>
      <c r="B331" s="40" t="s">
        <v>224</v>
      </c>
      <c r="C331" s="40" t="s">
        <v>50</v>
      </c>
      <c r="D331" s="40" t="s">
        <v>18</v>
      </c>
      <c r="E331" s="40" t="s">
        <v>18</v>
      </c>
      <c r="F331">
        <v>1</v>
      </c>
      <c r="H331">
        <v>1</v>
      </c>
      <c r="AV331" s="10">
        <f t="shared" si="16"/>
        <v>2</v>
      </c>
      <c r="AW331">
        <v>2</v>
      </c>
      <c r="AY331">
        <v>3</v>
      </c>
      <c r="BS331" s="10">
        <f t="shared" si="15"/>
        <v>5</v>
      </c>
    </row>
    <row r="332" spans="1:71" x14ac:dyDescent="0.25">
      <c r="A332" s="39">
        <v>736</v>
      </c>
      <c r="B332" s="40" t="s">
        <v>225</v>
      </c>
      <c r="C332" s="40" t="s">
        <v>50</v>
      </c>
      <c r="D332" s="40" t="s">
        <v>18</v>
      </c>
      <c r="E332" s="40" t="s">
        <v>18</v>
      </c>
      <c r="AO332">
        <v>1</v>
      </c>
      <c r="AV332" s="10">
        <f t="shared" si="16"/>
        <v>1</v>
      </c>
      <c r="AW332">
        <v>3</v>
      </c>
      <c r="BD332">
        <v>1</v>
      </c>
      <c r="BS332" s="10">
        <f t="shared" si="15"/>
        <v>4</v>
      </c>
    </row>
    <row r="333" spans="1:71" x14ac:dyDescent="0.25">
      <c r="A333" s="39">
        <v>737</v>
      </c>
      <c r="B333" s="40" t="s">
        <v>72</v>
      </c>
      <c r="C333" s="40" t="s">
        <v>50</v>
      </c>
      <c r="D333" s="40" t="s">
        <v>18</v>
      </c>
      <c r="E333" s="40" t="s">
        <v>18</v>
      </c>
      <c r="F333">
        <v>1</v>
      </c>
      <c r="G333">
        <v>1</v>
      </c>
      <c r="AV333" s="10">
        <f t="shared" si="16"/>
        <v>2</v>
      </c>
      <c r="BS333" s="10">
        <f t="shared" si="15"/>
        <v>0</v>
      </c>
    </row>
    <row r="334" spans="1:71" x14ac:dyDescent="0.25">
      <c r="A334" s="39">
        <v>738</v>
      </c>
      <c r="B334" s="40" t="s">
        <v>262</v>
      </c>
      <c r="C334" s="40" t="s">
        <v>50</v>
      </c>
      <c r="D334" s="40" t="s">
        <v>18</v>
      </c>
      <c r="E334" s="40" t="s">
        <v>18</v>
      </c>
      <c r="O334">
        <v>1</v>
      </c>
      <c r="AM334">
        <v>1</v>
      </c>
      <c r="AV334" s="10">
        <f t="shared" si="16"/>
        <v>2</v>
      </c>
      <c r="AW334">
        <v>7</v>
      </c>
      <c r="BS334" s="10">
        <f t="shared" si="15"/>
        <v>7</v>
      </c>
    </row>
    <row r="335" spans="1:71" x14ac:dyDescent="0.25">
      <c r="A335" s="39">
        <v>739</v>
      </c>
      <c r="B335" s="40" t="s">
        <v>263</v>
      </c>
      <c r="C335" s="40" t="s">
        <v>50</v>
      </c>
      <c r="D335" s="40" t="s">
        <v>18</v>
      </c>
      <c r="E335" s="40" t="s">
        <v>18</v>
      </c>
      <c r="H335">
        <v>1</v>
      </c>
      <c r="AA335">
        <v>1</v>
      </c>
      <c r="AV335" s="10">
        <f t="shared" si="16"/>
        <v>2</v>
      </c>
      <c r="AW335">
        <v>4</v>
      </c>
      <c r="BS335" s="10">
        <f t="shared" si="15"/>
        <v>4</v>
      </c>
    </row>
    <row r="336" spans="1:71" x14ac:dyDescent="0.25">
      <c r="A336" s="39">
        <v>740</v>
      </c>
      <c r="B336" s="40" t="s">
        <v>264</v>
      </c>
      <c r="C336" s="40" t="s">
        <v>50</v>
      </c>
      <c r="D336" s="40" t="s">
        <v>18</v>
      </c>
      <c r="E336" s="40" t="s">
        <v>18</v>
      </c>
      <c r="H336">
        <v>2</v>
      </c>
      <c r="AV336" s="10">
        <f t="shared" si="16"/>
        <v>2</v>
      </c>
      <c r="AW336">
        <v>1</v>
      </c>
      <c r="BS336" s="10">
        <f t="shared" si="15"/>
        <v>1</v>
      </c>
    </row>
    <row r="337" spans="1:71" x14ac:dyDescent="0.25">
      <c r="A337" s="39">
        <v>741</v>
      </c>
      <c r="B337" s="40" t="s">
        <v>265</v>
      </c>
      <c r="C337" s="40" t="s">
        <v>50</v>
      </c>
      <c r="D337" s="40" t="s">
        <v>18</v>
      </c>
      <c r="E337" s="40" t="s">
        <v>18</v>
      </c>
      <c r="F337">
        <v>1</v>
      </c>
      <c r="AF337">
        <v>3</v>
      </c>
      <c r="AV337" s="10">
        <f t="shared" si="16"/>
        <v>4</v>
      </c>
      <c r="BS337" s="10">
        <f t="shared" si="15"/>
        <v>0</v>
      </c>
    </row>
    <row r="338" spans="1:71" x14ac:dyDescent="0.25">
      <c r="A338" s="39">
        <v>742</v>
      </c>
      <c r="B338" s="40" t="s">
        <v>266</v>
      </c>
      <c r="C338" s="40" t="s">
        <v>50</v>
      </c>
      <c r="D338" s="40" t="s">
        <v>18</v>
      </c>
      <c r="E338" s="40" t="s">
        <v>18</v>
      </c>
      <c r="F338">
        <v>3</v>
      </c>
      <c r="AV338" s="10">
        <f t="shared" si="16"/>
        <v>3</v>
      </c>
      <c r="BS338" s="10">
        <f t="shared" si="15"/>
        <v>0</v>
      </c>
    </row>
    <row r="339" spans="1:71" x14ac:dyDescent="0.25">
      <c r="A339" s="39">
        <v>743</v>
      </c>
      <c r="B339" s="40" t="s">
        <v>234</v>
      </c>
      <c r="C339" s="40" t="s">
        <v>50</v>
      </c>
      <c r="D339" s="40" t="s">
        <v>18</v>
      </c>
      <c r="E339" s="40" t="s">
        <v>18</v>
      </c>
      <c r="G339">
        <v>2</v>
      </c>
      <c r="AV339" s="10">
        <f t="shared" si="16"/>
        <v>2</v>
      </c>
      <c r="AW339">
        <v>1</v>
      </c>
      <c r="AX339">
        <v>1</v>
      </c>
      <c r="BS339" s="10">
        <f t="shared" si="15"/>
        <v>2</v>
      </c>
    </row>
    <row r="340" spans="1:71" x14ac:dyDescent="0.25">
      <c r="A340" s="39">
        <v>744</v>
      </c>
      <c r="B340" s="40" t="s">
        <v>235</v>
      </c>
      <c r="C340" s="40" t="s">
        <v>50</v>
      </c>
      <c r="D340" s="40" t="s">
        <v>18</v>
      </c>
      <c r="E340" s="40" t="s">
        <v>18</v>
      </c>
      <c r="AP340">
        <v>1</v>
      </c>
      <c r="AV340" s="10">
        <f t="shared" si="16"/>
        <v>1</v>
      </c>
      <c r="BS340" s="10">
        <f t="shared" si="15"/>
        <v>0</v>
      </c>
    </row>
    <row r="341" spans="1:71" x14ac:dyDescent="0.25">
      <c r="A341" s="39">
        <v>745</v>
      </c>
      <c r="B341" s="40" t="s">
        <v>236</v>
      </c>
      <c r="C341" s="40" t="s">
        <v>50</v>
      </c>
      <c r="D341" s="40" t="s">
        <v>18</v>
      </c>
      <c r="E341" s="40" t="s">
        <v>18</v>
      </c>
      <c r="F341">
        <v>1</v>
      </c>
      <c r="H341">
        <v>1</v>
      </c>
      <c r="AV341" s="10">
        <f t="shared" si="16"/>
        <v>2</v>
      </c>
      <c r="BS341" s="10">
        <f t="shared" si="15"/>
        <v>0</v>
      </c>
    </row>
    <row r="342" spans="1:71" x14ac:dyDescent="0.25">
      <c r="A342" s="39">
        <v>746</v>
      </c>
      <c r="B342" s="40" t="s">
        <v>243</v>
      </c>
      <c r="C342" s="40" t="s">
        <v>50</v>
      </c>
      <c r="D342" s="40" t="s">
        <v>18</v>
      </c>
      <c r="E342" s="40" t="s">
        <v>18</v>
      </c>
      <c r="AP342">
        <v>2</v>
      </c>
      <c r="AV342" s="10">
        <f t="shared" si="16"/>
        <v>2</v>
      </c>
      <c r="AW342">
        <v>5</v>
      </c>
      <c r="BS342" s="10">
        <f t="shared" si="15"/>
        <v>5</v>
      </c>
    </row>
    <row r="343" spans="1:71" x14ac:dyDescent="0.25">
      <c r="A343" s="39">
        <v>747</v>
      </c>
      <c r="B343" s="40" t="s">
        <v>237</v>
      </c>
      <c r="C343" s="40" t="s">
        <v>50</v>
      </c>
      <c r="D343" s="40" t="s">
        <v>18</v>
      </c>
      <c r="E343" s="40" t="s">
        <v>18</v>
      </c>
      <c r="F343">
        <v>2</v>
      </c>
      <c r="AV343" s="10">
        <f t="shared" si="16"/>
        <v>2</v>
      </c>
      <c r="AW343">
        <v>6</v>
      </c>
      <c r="BS343" s="10">
        <f t="shared" si="15"/>
        <v>6</v>
      </c>
    </row>
    <row r="344" spans="1:71" x14ac:dyDescent="0.25">
      <c r="A344" s="39">
        <v>748</v>
      </c>
      <c r="B344" s="40" t="s">
        <v>24</v>
      </c>
      <c r="C344" s="40" t="s">
        <v>50</v>
      </c>
      <c r="D344" s="40" t="s">
        <v>18</v>
      </c>
      <c r="E344" s="40" t="s">
        <v>23</v>
      </c>
      <c r="F344">
        <v>1</v>
      </c>
      <c r="H344">
        <v>2</v>
      </c>
      <c r="AV344" s="10">
        <f t="shared" si="16"/>
        <v>3</v>
      </c>
      <c r="AW344">
        <v>1</v>
      </c>
      <c r="AY344">
        <v>1</v>
      </c>
      <c r="BS344" s="10">
        <f t="shared" si="15"/>
        <v>2</v>
      </c>
    </row>
    <row r="345" spans="1:71" x14ac:dyDescent="0.25">
      <c r="A345" s="39">
        <v>610</v>
      </c>
      <c r="B345" s="40" t="s">
        <v>251</v>
      </c>
      <c r="C345" s="40" t="s">
        <v>44</v>
      </c>
      <c r="D345" s="40" t="s">
        <v>18</v>
      </c>
      <c r="E345" s="40" t="s">
        <v>18</v>
      </c>
      <c r="AV345" s="10">
        <f t="shared" si="16"/>
        <v>0</v>
      </c>
      <c r="BS345" s="10">
        <f t="shared" si="15"/>
        <v>0</v>
      </c>
    </row>
    <row r="346" spans="1:71" ht="15.75" customHeight="1" x14ac:dyDescent="0.25">
      <c r="A346" s="39">
        <v>611</v>
      </c>
      <c r="B346" s="40" t="s">
        <v>252</v>
      </c>
      <c r="C346" s="40" t="s">
        <v>44</v>
      </c>
      <c r="D346" s="40" t="s">
        <v>18</v>
      </c>
      <c r="E346" s="40" t="s">
        <v>18</v>
      </c>
      <c r="M346">
        <v>1</v>
      </c>
      <c r="AV346" s="10">
        <f t="shared" si="16"/>
        <v>1</v>
      </c>
      <c r="BS346" s="10">
        <f t="shared" si="15"/>
        <v>0</v>
      </c>
    </row>
    <row r="347" spans="1:71" x14ac:dyDescent="0.25">
      <c r="A347" s="39">
        <v>613</v>
      </c>
      <c r="B347" s="40" t="s">
        <v>253</v>
      </c>
      <c r="C347" s="40" t="s">
        <v>44</v>
      </c>
      <c r="D347" s="40" t="s">
        <v>18</v>
      </c>
      <c r="E347" s="40" t="s">
        <v>18</v>
      </c>
      <c r="G347">
        <v>1</v>
      </c>
      <c r="H347">
        <v>1</v>
      </c>
      <c r="AV347" s="10">
        <f t="shared" si="16"/>
        <v>2</v>
      </c>
      <c r="AW347">
        <v>2</v>
      </c>
      <c r="AX347">
        <v>1</v>
      </c>
      <c r="BS347" s="10">
        <f t="shared" si="15"/>
        <v>3</v>
      </c>
    </row>
    <row r="348" spans="1:71" x14ac:dyDescent="0.25">
      <c r="A348" s="39">
        <v>614</v>
      </c>
      <c r="B348" s="40" t="s">
        <v>254</v>
      </c>
      <c r="C348" s="40" t="s">
        <v>44</v>
      </c>
      <c r="D348" s="40" t="s">
        <v>18</v>
      </c>
      <c r="E348" s="40" t="s">
        <v>18</v>
      </c>
      <c r="F348">
        <v>2</v>
      </c>
      <c r="AV348" s="10">
        <f t="shared" si="16"/>
        <v>2</v>
      </c>
      <c r="BS348" s="10">
        <f t="shared" si="15"/>
        <v>0</v>
      </c>
    </row>
    <row r="349" spans="1:71" x14ac:dyDescent="0.25">
      <c r="A349" s="39">
        <v>615</v>
      </c>
      <c r="B349" s="40" t="s">
        <v>255</v>
      </c>
      <c r="C349" s="40" t="s">
        <v>44</v>
      </c>
      <c r="D349" s="40" t="s">
        <v>18</v>
      </c>
      <c r="E349" s="40" t="s">
        <v>18</v>
      </c>
      <c r="F349">
        <v>3</v>
      </c>
      <c r="AV349" s="10">
        <f t="shared" si="16"/>
        <v>3</v>
      </c>
      <c r="BS349" s="10">
        <f t="shared" si="15"/>
        <v>0</v>
      </c>
    </row>
    <row r="350" spans="1:71" x14ac:dyDescent="0.25">
      <c r="A350" s="39">
        <v>616</v>
      </c>
      <c r="B350" s="40" t="s">
        <v>97</v>
      </c>
      <c r="C350" s="40" t="s">
        <v>44</v>
      </c>
      <c r="D350" s="40" t="s">
        <v>18</v>
      </c>
      <c r="E350" s="40" t="s">
        <v>18</v>
      </c>
      <c r="N350">
        <v>2</v>
      </c>
      <c r="AV350" s="10">
        <f t="shared" si="16"/>
        <v>2</v>
      </c>
      <c r="BE350">
        <v>1</v>
      </c>
      <c r="BS350" s="10">
        <f t="shared" si="15"/>
        <v>1</v>
      </c>
    </row>
    <row r="351" spans="1:71" x14ac:dyDescent="0.25">
      <c r="A351" s="39">
        <v>618</v>
      </c>
      <c r="B351" s="40" t="s">
        <v>257</v>
      </c>
      <c r="C351" s="40" t="s">
        <v>44</v>
      </c>
      <c r="D351" s="40" t="s">
        <v>18</v>
      </c>
      <c r="E351" s="40" t="s">
        <v>23</v>
      </c>
      <c r="F351">
        <v>2</v>
      </c>
      <c r="AV351" s="10">
        <f t="shared" si="16"/>
        <v>2</v>
      </c>
      <c r="BS351" s="10">
        <f t="shared" si="15"/>
        <v>0</v>
      </c>
    </row>
    <row r="352" spans="1:71" x14ac:dyDescent="0.25">
      <c r="A352" s="39">
        <v>636</v>
      </c>
      <c r="B352" s="40" t="s">
        <v>48</v>
      </c>
      <c r="C352" s="40" t="s">
        <v>44</v>
      </c>
      <c r="D352" s="40" t="s">
        <v>37</v>
      </c>
      <c r="E352" s="40" t="s">
        <v>28</v>
      </c>
      <c r="F352">
        <v>2</v>
      </c>
      <c r="AV352" s="10">
        <f t="shared" si="16"/>
        <v>2</v>
      </c>
      <c r="BS352" s="10">
        <f t="shared" si="15"/>
        <v>0</v>
      </c>
    </row>
    <row r="353" spans="1:71" x14ac:dyDescent="0.25">
      <c r="A353" s="39">
        <v>637</v>
      </c>
      <c r="B353" s="40" t="s">
        <v>24</v>
      </c>
      <c r="C353" s="40" t="s">
        <v>44</v>
      </c>
      <c r="D353" s="40" t="s">
        <v>18</v>
      </c>
      <c r="E353" s="40" t="s">
        <v>18</v>
      </c>
      <c r="F353">
        <v>1</v>
      </c>
      <c r="Y353">
        <v>1</v>
      </c>
      <c r="AV353" s="10">
        <f t="shared" si="16"/>
        <v>2</v>
      </c>
      <c r="AW353">
        <v>2</v>
      </c>
      <c r="BS353" s="10">
        <f t="shared" si="15"/>
        <v>2</v>
      </c>
    </row>
    <row r="354" spans="1:71" x14ac:dyDescent="0.25">
      <c r="A354" s="39">
        <v>638</v>
      </c>
      <c r="B354" s="40" t="s">
        <v>53</v>
      </c>
      <c r="C354" s="40" t="s">
        <v>44</v>
      </c>
      <c r="D354" s="40" t="s">
        <v>18</v>
      </c>
      <c r="E354" s="40" t="s">
        <v>18</v>
      </c>
      <c r="G354">
        <v>1</v>
      </c>
      <c r="H354">
        <v>1</v>
      </c>
      <c r="AV354" s="10">
        <f t="shared" si="16"/>
        <v>2</v>
      </c>
      <c r="AX354">
        <v>2</v>
      </c>
      <c r="BS354" s="10">
        <f t="shared" si="15"/>
        <v>2</v>
      </c>
    </row>
    <row r="355" spans="1:71" x14ac:dyDescent="0.25">
      <c r="A355" s="39">
        <v>639</v>
      </c>
      <c r="B355" s="40" t="s">
        <v>238</v>
      </c>
      <c r="C355" s="40" t="s">
        <v>44</v>
      </c>
      <c r="D355" s="40" t="s">
        <v>18</v>
      </c>
      <c r="E355" s="40" t="s">
        <v>18</v>
      </c>
      <c r="F355">
        <v>3</v>
      </c>
      <c r="AV355" s="10">
        <f t="shared" si="16"/>
        <v>3</v>
      </c>
      <c r="AW355">
        <v>1</v>
      </c>
      <c r="BS355" s="10">
        <f t="shared" si="15"/>
        <v>1</v>
      </c>
    </row>
    <row r="356" spans="1:71" x14ac:dyDescent="0.25">
      <c r="A356" s="39">
        <v>640</v>
      </c>
      <c r="B356" s="40" t="s">
        <v>239</v>
      </c>
      <c r="C356" s="40" t="s">
        <v>44</v>
      </c>
      <c r="D356" s="40" t="s">
        <v>18</v>
      </c>
      <c r="E356" s="40" t="s">
        <v>18</v>
      </c>
      <c r="F356">
        <v>2</v>
      </c>
      <c r="AR356">
        <v>1</v>
      </c>
      <c r="AV356" s="10">
        <f t="shared" si="16"/>
        <v>3</v>
      </c>
      <c r="AW356">
        <v>2</v>
      </c>
      <c r="BQ356">
        <v>2</v>
      </c>
      <c r="BS356" s="10">
        <f t="shared" si="15"/>
        <v>4</v>
      </c>
    </row>
    <row r="357" spans="1:71" x14ac:dyDescent="0.25">
      <c r="A357" s="39">
        <v>641</v>
      </c>
      <c r="B357" s="40" t="s">
        <v>240</v>
      </c>
      <c r="C357" s="40" t="s">
        <v>44</v>
      </c>
      <c r="D357" s="40" t="s">
        <v>18</v>
      </c>
      <c r="E357" s="40" t="s">
        <v>18</v>
      </c>
      <c r="F357">
        <v>2</v>
      </c>
      <c r="AV357" s="10">
        <f t="shared" si="16"/>
        <v>2</v>
      </c>
      <c r="AW357">
        <v>2</v>
      </c>
      <c r="BS357" s="10">
        <f t="shared" si="15"/>
        <v>2</v>
      </c>
    </row>
    <row r="358" spans="1:71" x14ac:dyDescent="0.25">
      <c r="A358" s="39">
        <v>642</v>
      </c>
      <c r="B358" s="40" t="s">
        <v>241</v>
      </c>
      <c r="C358" s="40" t="s">
        <v>44</v>
      </c>
      <c r="D358" s="40" t="s">
        <v>18</v>
      </c>
      <c r="E358" s="40" t="s">
        <v>18</v>
      </c>
      <c r="F358">
        <v>1</v>
      </c>
      <c r="Y358">
        <v>1</v>
      </c>
      <c r="AV358" s="10">
        <f t="shared" si="16"/>
        <v>2</v>
      </c>
      <c r="AW358">
        <v>1</v>
      </c>
      <c r="BS358" s="10">
        <f t="shared" si="15"/>
        <v>1</v>
      </c>
    </row>
    <row r="359" spans="1:71" x14ac:dyDescent="0.25">
      <c r="A359" s="39">
        <v>643</v>
      </c>
      <c r="B359" s="40" t="s">
        <v>38</v>
      </c>
      <c r="C359" s="40" t="s">
        <v>44</v>
      </c>
      <c r="D359" s="40" t="s">
        <v>18</v>
      </c>
      <c r="E359" s="40" t="s">
        <v>18</v>
      </c>
      <c r="F359">
        <v>1</v>
      </c>
      <c r="AV359" s="10">
        <f t="shared" si="16"/>
        <v>1</v>
      </c>
      <c r="BS359" s="10">
        <f t="shared" si="15"/>
        <v>0</v>
      </c>
    </row>
    <row r="360" spans="1:71" x14ac:dyDescent="0.25">
      <c r="A360" s="39">
        <v>2039</v>
      </c>
      <c r="B360" s="40" t="s">
        <v>42</v>
      </c>
      <c r="C360" s="40" t="s">
        <v>91</v>
      </c>
      <c r="D360" s="40" t="s">
        <v>13</v>
      </c>
      <c r="E360" s="40" t="s">
        <v>111</v>
      </c>
      <c r="R360">
        <v>2</v>
      </c>
      <c r="AV360" s="10">
        <f t="shared" si="16"/>
        <v>2</v>
      </c>
      <c r="AW360">
        <v>5</v>
      </c>
      <c r="BC360">
        <v>1</v>
      </c>
      <c r="BS360" s="10">
        <f t="shared" si="15"/>
        <v>6</v>
      </c>
    </row>
    <row r="361" spans="1:71" x14ac:dyDescent="0.25">
      <c r="A361" s="39">
        <v>1905</v>
      </c>
      <c r="B361" s="40" t="s">
        <v>52</v>
      </c>
      <c r="C361" s="40" t="s">
        <v>162</v>
      </c>
      <c r="D361" s="40" t="s">
        <v>18</v>
      </c>
      <c r="E361" s="40" t="s">
        <v>18</v>
      </c>
      <c r="F361">
        <v>1</v>
      </c>
      <c r="Y361">
        <v>1</v>
      </c>
      <c r="AV361" s="10">
        <f t="shared" si="16"/>
        <v>2</v>
      </c>
      <c r="AW361">
        <v>3</v>
      </c>
      <c r="BS361" s="10">
        <f t="shared" si="15"/>
        <v>3</v>
      </c>
    </row>
    <row r="362" spans="1:71" x14ac:dyDescent="0.25">
      <c r="A362" s="39">
        <v>1906</v>
      </c>
      <c r="B362" s="40" t="s">
        <v>54</v>
      </c>
      <c r="C362" s="40" t="s">
        <v>162</v>
      </c>
      <c r="D362" s="40" t="s">
        <v>18</v>
      </c>
      <c r="E362" s="40" t="s">
        <v>18</v>
      </c>
      <c r="F362">
        <v>1</v>
      </c>
      <c r="H362">
        <v>1</v>
      </c>
      <c r="AV362" s="10">
        <f t="shared" si="16"/>
        <v>2</v>
      </c>
      <c r="AW362">
        <v>1</v>
      </c>
      <c r="BS362" s="10">
        <f t="shared" si="15"/>
        <v>1</v>
      </c>
    </row>
    <row r="363" spans="1:71" x14ac:dyDescent="0.25">
      <c r="A363" s="39">
        <v>1907</v>
      </c>
      <c r="B363" s="40" t="s">
        <v>222</v>
      </c>
      <c r="C363" s="40" t="s">
        <v>162</v>
      </c>
      <c r="D363" s="40" t="s">
        <v>18</v>
      </c>
      <c r="E363" s="40" t="s">
        <v>18</v>
      </c>
      <c r="F363">
        <v>1</v>
      </c>
      <c r="AV363" s="10">
        <f t="shared" si="16"/>
        <v>1</v>
      </c>
      <c r="BS363" s="10">
        <f t="shared" si="15"/>
        <v>0</v>
      </c>
    </row>
    <row r="364" spans="1:71" x14ac:dyDescent="0.25">
      <c r="A364" s="39">
        <v>1908</v>
      </c>
      <c r="B364" s="40" t="s">
        <v>32</v>
      </c>
      <c r="C364" s="40" t="s">
        <v>162</v>
      </c>
      <c r="D364" s="40" t="s">
        <v>18</v>
      </c>
      <c r="E364" s="40" t="s">
        <v>18</v>
      </c>
      <c r="G364">
        <v>1</v>
      </c>
      <c r="R364">
        <v>1</v>
      </c>
      <c r="AV364" s="10">
        <f t="shared" si="16"/>
        <v>2</v>
      </c>
      <c r="BS364" s="10">
        <f t="shared" si="15"/>
        <v>0</v>
      </c>
    </row>
    <row r="365" spans="1:71" x14ac:dyDescent="0.25">
      <c r="A365" s="39">
        <v>1909</v>
      </c>
      <c r="B365" s="40" t="s">
        <v>37</v>
      </c>
      <c r="C365" s="40" t="s">
        <v>162</v>
      </c>
      <c r="D365" s="40" t="s">
        <v>18</v>
      </c>
      <c r="E365" s="40" t="s">
        <v>18</v>
      </c>
      <c r="F365">
        <v>2</v>
      </c>
      <c r="AV365" s="10">
        <f t="shared" si="16"/>
        <v>2</v>
      </c>
      <c r="BS365" s="10">
        <f t="shared" si="15"/>
        <v>0</v>
      </c>
    </row>
    <row r="366" spans="1:71" x14ac:dyDescent="0.25">
      <c r="A366" s="39">
        <v>1910</v>
      </c>
      <c r="B366" s="40" t="s">
        <v>35</v>
      </c>
      <c r="C366" s="40" t="s">
        <v>162</v>
      </c>
      <c r="D366" s="40" t="s">
        <v>18</v>
      </c>
      <c r="E366" s="40" t="s">
        <v>18</v>
      </c>
      <c r="H366">
        <v>2</v>
      </c>
      <c r="AV366" s="10">
        <f t="shared" si="16"/>
        <v>2</v>
      </c>
      <c r="AW366">
        <v>3</v>
      </c>
      <c r="BS366" s="10">
        <f t="shared" si="15"/>
        <v>3</v>
      </c>
    </row>
    <row r="367" spans="1:71" x14ac:dyDescent="0.25">
      <c r="A367" s="39">
        <v>1911</v>
      </c>
      <c r="B367" s="40" t="s">
        <v>40</v>
      </c>
      <c r="C367" s="40" t="s">
        <v>162</v>
      </c>
      <c r="D367" s="40" t="s">
        <v>18</v>
      </c>
      <c r="E367" s="40" t="s">
        <v>18</v>
      </c>
      <c r="F367">
        <v>3</v>
      </c>
      <c r="AV367" s="10">
        <f t="shared" si="16"/>
        <v>3</v>
      </c>
      <c r="BS367" s="10">
        <f t="shared" si="15"/>
        <v>0</v>
      </c>
    </row>
    <row r="368" spans="1:71" x14ac:dyDescent="0.25">
      <c r="A368" s="39">
        <v>1912</v>
      </c>
      <c r="B368" s="40" t="s">
        <v>60</v>
      </c>
      <c r="C368" s="40" t="s">
        <v>162</v>
      </c>
      <c r="D368" s="40" t="s">
        <v>18</v>
      </c>
      <c r="E368" s="40" t="s">
        <v>18</v>
      </c>
      <c r="F368">
        <v>3</v>
      </c>
      <c r="AO368">
        <v>1</v>
      </c>
      <c r="AV368" s="10">
        <f t="shared" si="16"/>
        <v>4</v>
      </c>
      <c r="AW368">
        <v>1</v>
      </c>
      <c r="BS368" s="10">
        <f t="shared" si="15"/>
        <v>1</v>
      </c>
    </row>
    <row r="369" spans="1:71" x14ac:dyDescent="0.25">
      <c r="A369" s="39">
        <v>1913</v>
      </c>
      <c r="B369" s="40" t="s">
        <v>45</v>
      </c>
      <c r="C369" s="40" t="s">
        <v>162</v>
      </c>
      <c r="D369" s="40" t="s">
        <v>18</v>
      </c>
      <c r="E369" s="40" t="s">
        <v>18</v>
      </c>
      <c r="F369">
        <v>3</v>
      </c>
      <c r="H369">
        <v>2</v>
      </c>
      <c r="AV369" s="10">
        <f t="shared" si="16"/>
        <v>5</v>
      </c>
      <c r="AW369">
        <v>2</v>
      </c>
      <c r="BS369" s="10">
        <f t="shared" si="15"/>
        <v>2</v>
      </c>
    </row>
    <row r="370" spans="1:71" x14ac:dyDescent="0.25">
      <c r="A370" s="39">
        <v>1914</v>
      </c>
      <c r="B370" s="40" t="s">
        <v>47</v>
      </c>
      <c r="C370" s="40" t="s">
        <v>162</v>
      </c>
      <c r="D370" s="40" t="s">
        <v>18</v>
      </c>
      <c r="E370" s="40" t="s">
        <v>18</v>
      </c>
      <c r="F370">
        <v>2</v>
      </c>
      <c r="AV370" s="10">
        <f t="shared" si="16"/>
        <v>2</v>
      </c>
      <c r="AW370">
        <v>3</v>
      </c>
      <c r="BS370" s="10">
        <f t="shared" ref="BS370:BS433" si="17">SUM(AW370:BR370)</f>
        <v>3</v>
      </c>
    </row>
    <row r="371" spans="1:71" x14ac:dyDescent="0.25">
      <c r="A371" s="39">
        <v>1915</v>
      </c>
      <c r="B371" s="40" t="s">
        <v>15</v>
      </c>
      <c r="C371" s="40" t="s">
        <v>162</v>
      </c>
      <c r="D371" s="40" t="s">
        <v>18</v>
      </c>
      <c r="E371" s="40" t="s">
        <v>154</v>
      </c>
      <c r="F371">
        <v>1</v>
      </c>
      <c r="AV371" s="10">
        <f t="shared" si="16"/>
        <v>1</v>
      </c>
      <c r="BS371" s="10">
        <f t="shared" si="17"/>
        <v>0</v>
      </c>
    </row>
    <row r="372" spans="1:71" x14ac:dyDescent="0.25">
      <c r="A372" s="39">
        <v>1916</v>
      </c>
      <c r="B372" s="40" t="s">
        <v>226</v>
      </c>
      <c r="C372" s="40" t="s">
        <v>162</v>
      </c>
      <c r="D372" s="40" t="s">
        <v>18</v>
      </c>
      <c r="E372" s="40" t="s">
        <v>18</v>
      </c>
      <c r="F372">
        <v>1</v>
      </c>
      <c r="H372">
        <v>1</v>
      </c>
      <c r="AV372" s="10">
        <f t="shared" si="16"/>
        <v>2</v>
      </c>
      <c r="AW372">
        <v>1</v>
      </c>
      <c r="BS372" s="10">
        <f t="shared" si="17"/>
        <v>1</v>
      </c>
    </row>
    <row r="373" spans="1:71" x14ac:dyDescent="0.25">
      <c r="A373" s="39">
        <v>1917</v>
      </c>
      <c r="B373" s="40" t="s">
        <v>51</v>
      </c>
      <c r="C373" s="40" t="s">
        <v>162</v>
      </c>
      <c r="D373" s="40" t="s">
        <v>18</v>
      </c>
      <c r="E373" s="40" t="s">
        <v>18</v>
      </c>
      <c r="H373">
        <v>1</v>
      </c>
      <c r="R373">
        <v>2</v>
      </c>
      <c r="AV373" s="10">
        <f t="shared" si="16"/>
        <v>3</v>
      </c>
      <c r="AW373">
        <v>1</v>
      </c>
      <c r="BS373" s="10">
        <f t="shared" si="17"/>
        <v>1</v>
      </c>
    </row>
    <row r="374" spans="1:71" x14ac:dyDescent="0.25">
      <c r="A374" s="39">
        <v>1918</v>
      </c>
      <c r="B374" s="40" t="s">
        <v>26</v>
      </c>
      <c r="C374" s="40" t="s">
        <v>162</v>
      </c>
      <c r="D374" s="40" t="s">
        <v>18</v>
      </c>
      <c r="E374" s="40" t="s">
        <v>18</v>
      </c>
      <c r="L374">
        <v>1</v>
      </c>
      <c r="AN374">
        <v>1</v>
      </c>
      <c r="AV374" s="10">
        <f t="shared" si="16"/>
        <v>2</v>
      </c>
      <c r="BE374">
        <v>1</v>
      </c>
      <c r="BS374" s="10">
        <f t="shared" si="17"/>
        <v>1</v>
      </c>
    </row>
    <row r="375" spans="1:71" x14ac:dyDescent="0.25">
      <c r="A375" s="39">
        <v>1919</v>
      </c>
      <c r="B375" s="40" t="s">
        <v>30</v>
      </c>
      <c r="C375" s="40" t="s">
        <v>162</v>
      </c>
      <c r="D375" s="40" t="s">
        <v>18</v>
      </c>
      <c r="E375" s="40" t="s">
        <v>18</v>
      </c>
      <c r="F375">
        <v>1</v>
      </c>
      <c r="AI375">
        <v>1</v>
      </c>
      <c r="AV375" s="10">
        <f t="shared" si="16"/>
        <v>2</v>
      </c>
      <c r="AW375">
        <v>1</v>
      </c>
      <c r="BS375" s="10">
        <f t="shared" si="17"/>
        <v>1</v>
      </c>
    </row>
    <row r="376" spans="1:71" x14ac:dyDescent="0.25">
      <c r="A376" s="39">
        <v>1920</v>
      </c>
      <c r="B376" s="40" t="s">
        <v>42</v>
      </c>
      <c r="C376" s="40" t="s">
        <v>162</v>
      </c>
      <c r="D376" s="40" t="s">
        <v>18</v>
      </c>
      <c r="E376" s="40" t="s">
        <v>18</v>
      </c>
      <c r="F376">
        <v>1</v>
      </c>
      <c r="G376">
        <v>1</v>
      </c>
      <c r="AV376" s="10">
        <f t="shared" si="16"/>
        <v>2</v>
      </c>
      <c r="AW376">
        <v>2</v>
      </c>
      <c r="AX376">
        <v>2</v>
      </c>
      <c r="BS376" s="10">
        <f t="shared" si="17"/>
        <v>4</v>
      </c>
    </row>
    <row r="377" spans="1:71" x14ac:dyDescent="0.25">
      <c r="A377" s="39">
        <v>1921</v>
      </c>
      <c r="B377" s="40" t="s">
        <v>227</v>
      </c>
      <c r="C377" s="40" t="s">
        <v>162</v>
      </c>
      <c r="D377" s="40" t="s">
        <v>18</v>
      </c>
      <c r="E377" s="40" t="s">
        <v>18</v>
      </c>
      <c r="F377">
        <v>2</v>
      </c>
      <c r="AV377" s="10">
        <f t="shared" si="16"/>
        <v>2</v>
      </c>
      <c r="AW377">
        <v>1</v>
      </c>
      <c r="BS377" s="10">
        <f t="shared" si="17"/>
        <v>1</v>
      </c>
    </row>
    <row r="378" spans="1:71" x14ac:dyDescent="0.25">
      <c r="A378" s="39">
        <v>1922</v>
      </c>
      <c r="B378" s="40" t="s">
        <v>124</v>
      </c>
      <c r="C378" s="40" t="s">
        <v>162</v>
      </c>
      <c r="D378" s="40" t="s">
        <v>18</v>
      </c>
      <c r="E378" s="40" t="s">
        <v>18</v>
      </c>
      <c r="AB378">
        <v>2</v>
      </c>
      <c r="AV378" s="10">
        <f t="shared" si="16"/>
        <v>2</v>
      </c>
      <c r="BS378" s="10">
        <f t="shared" si="17"/>
        <v>0</v>
      </c>
    </row>
    <row r="379" spans="1:71" x14ac:dyDescent="0.25">
      <c r="A379" s="39">
        <v>1923</v>
      </c>
      <c r="B379" s="40" t="s">
        <v>113</v>
      </c>
      <c r="C379" s="40" t="s">
        <v>162</v>
      </c>
      <c r="D379" s="40" t="s">
        <v>18</v>
      </c>
      <c r="E379" s="40" t="s">
        <v>18</v>
      </c>
      <c r="H379">
        <v>1</v>
      </c>
      <c r="R379">
        <v>1</v>
      </c>
      <c r="AV379" s="10">
        <f t="shared" si="16"/>
        <v>2</v>
      </c>
      <c r="AW379">
        <v>2</v>
      </c>
      <c r="BS379" s="10">
        <f t="shared" si="17"/>
        <v>2</v>
      </c>
    </row>
    <row r="380" spans="1:71" x14ac:dyDescent="0.25">
      <c r="A380" s="39">
        <v>1924</v>
      </c>
      <c r="B380" s="40" t="s">
        <v>13</v>
      </c>
      <c r="C380" s="40" t="s">
        <v>162</v>
      </c>
      <c r="D380" s="40" t="s">
        <v>18</v>
      </c>
      <c r="E380" s="40" t="s">
        <v>18</v>
      </c>
      <c r="F380">
        <v>3</v>
      </c>
      <c r="AV380" s="10">
        <f t="shared" si="16"/>
        <v>3</v>
      </c>
      <c r="AW380">
        <v>1</v>
      </c>
      <c r="BS380" s="10">
        <f t="shared" si="17"/>
        <v>1</v>
      </c>
    </row>
    <row r="381" spans="1:71" x14ac:dyDescent="0.25">
      <c r="A381" s="39">
        <v>1156</v>
      </c>
      <c r="B381" s="40" t="s">
        <v>226</v>
      </c>
      <c r="C381" s="40" t="s">
        <v>70</v>
      </c>
      <c r="D381" s="40" t="s">
        <v>18</v>
      </c>
      <c r="E381" s="40" t="s">
        <v>18</v>
      </c>
      <c r="F381">
        <v>3</v>
      </c>
      <c r="AV381" s="10">
        <f t="shared" si="16"/>
        <v>3</v>
      </c>
      <c r="AW381">
        <v>1</v>
      </c>
      <c r="BS381" s="10">
        <f t="shared" si="17"/>
        <v>1</v>
      </c>
    </row>
    <row r="382" spans="1:71" x14ac:dyDescent="0.25">
      <c r="A382" s="39">
        <v>1157</v>
      </c>
      <c r="B382" s="40" t="s">
        <v>51</v>
      </c>
      <c r="C382" s="40" t="s">
        <v>70</v>
      </c>
      <c r="D382" s="40" t="s">
        <v>18</v>
      </c>
      <c r="E382" s="40" t="s">
        <v>18</v>
      </c>
      <c r="F382">
        <v>3</v>
      </c>
      <c r="AV382" s="10">
        <f t="shared" si="16"/>
        <v>3</v>
      </c>
      <c r="AW382">
        <v>3</v>
      </c>
      <c r="BS382" s="10">
        <f t="shared" si="17"/>
        <v>3</v>
      </c>
    </row>
    <row r="383" spans="1:71" x14ac:dyDescent="0.25">
      <c r="A383" s="39">
        <v>1158</v>
      </c>
      <c r="B383" s="40" t="s">
        <v>26</v>
      </c>
      <c r="C383" s="40" t="s">
        <v>70</v>
      </c>
      <c r="D383" s="40" t="s">
        <v>18</v>
      </c>
      <c r="E383" s="40" t="s">
        <v>18</v>
      </c>
      <c r="F383">
        <v>1</v>
      </c>
      <c r="X383">
        <v>2</v>
      </c>
      <c r="AV383" s="10">
        <f t="shared" si="16"/>
        <v>3</v>
      </c>
      <c r="AW383">
        <v>3</v>
      </c>
      <c r="BS383" s="10">
        <f t="shared" si="17"/>
        <v>3</v>
      </c>
    </row>
    <row r="384" spans="1:71" x14ac:dyDescent="0.25">
      <c r="A384" s="39">
        <v>1159</v>
      </c>
      <c r="B384" s="40" t="s">
        <v>30</v>
      </c>
      <c r="C384" s="40" t="s">
        <v>70</v>
      </c>
      <c r="D384" s="40" t="s">
        <v>18</v>
      </c>
      <c r="E384" s="40" t="s">
        <v>18</v>
      </c>
      <c r="F384">
        <v>2</v>
      </c>
      <c r="AV384" s="10">
        <f t="shared" si="16"/>
        <v>2</v>
      </c>
      <c r="AW384">
        <v>1</v>
      </c>
      <c r="BS384" s="10">
        <f t="shared" si="17"/>
        <v>1</v>
      </c>
    </row>
    <row r="385" spans="1:71" x14ac:dyDescent="0.25">
      <c r="A385" s="39">
        <v>1160</v>
      </c>
      <c r="B385" s="40" t="s">
        <v>42</v>
      </c>
      <c r="C385" s="40" t="s">
        <v>70</v>
      </c>
      <c r="D385" s="40" t="s">
        <v>18</v>
      </c>
      <c r="E385" s="40" t="s">
        <v>18</v>
      </c>
      <c r="G385">
        <v>2</v>
      </c>
      <c r="AV385" s="10">
        <f t="shared" si="16"/>
        <v>2</v>
      </c>
      <c r="AW385">
        <v>2</v>
      </c>
      <c r="AX385">
        <v>1</v>
      </c>
      <c r="AY385">
        <v>2</v>
      </c>
      <c r="BS385" s="10">
        <f t="shared" si="17"/>
        <v>5</v>
      </c>
    </row>
    <row r="386" spans="1:71" x14ac:dyDescent="0.25">
      <c r="A386" s="39">
        <v>1161</v>
      </c>
      <c r="B386" s="40" t="s">
        <v>227</v>
      </c>
      <c r="C386" s="40" t="s">
        <v>70</v>
      </c>
      <c r="D386" s="40" t="s">
        <v>18</v>
      </c>
      <c r="E386" s="40" t="s">
        <v>18</v>
      </c>
      <c r="F386">
        <v>1</v>
      </c>
      <c r="G386">
        <v>1</v>
      </c>
      <c r="O386">
        <v>2</v>
      </c>
      <c r="Y386">
        <v>1</v>
      </c>
      <c r="AV386" s="10">
        <f t="shared" si="16"/>
        <v>5</v>
      </c>
      <c r="AW386">
        <v>2</v>
      </c>
      <c r="BS386" s="10">
        <f t="shared" si="17"/>
        <v>2</v>
      </c>
    </row>
    <row r="387" spans="1:71" x14ac:dyDescent="0.25">
      <c r="A387" s="39">
        <v>1162</v>
      </c>
      <c r="B387" s="40" t="s">
        <v>124</v>
      </c>
      <c r="C387" s="40" t="s">
        <v>70</v>
      </c>
      <c r="D387" s="40" t="s">
        <v>18</v>
      </c>
      <c r="E387" s="40" t="s">
        <v>18</v>
      </c>
      <c r="G387">
        <v>2</v>
      </c>
      <c r="AV387" s="10">
        <f t="shared" si="16"/>
        <v>2</v>
      </c>
      <c r="BS387" s="10">
        <f t="shared" si="17"/>
        <v>0</v>
      </c>
    </row>
    <row r="388" spans="1:71" x14ac:dyDescent="0.25">
      <c r="A388" s="39">
        <v>1163</v>
      </c>
      <c r="B388" s="40" t="s">
        <v>113</v>
      </c>
      <c r="C388" s="40" t="s">
        <v>70</v>
      </c>
      <c r="D388" s="40" t="s">
        <v>18</v>
      </c>
      <c r="E388" s="40" t="s">
        <v>18</v>
      </c>
      <c r="F388">
        <v>1</v>
      </c>
      <c r="O388">
        <v>1</v>
      </c>
      <c r="R388">
        <v>1</v>
      </c>
      <c r="AV388" s="10">
        <f t="shared" si="16"/>
        <v>3</v>
      </c>
      <c r="AW388">
        <v>1</v>
      </c>
      <c r="BS388" s="10">
        <f t="shared" si="17"/>
        <v>1</v>
      </c>
    </row>
    <row r="389" spans="1:71" x14ac:dyDescent="0.25">
      <c r="A389" s="39">
        <v>1317</v>
      </c>
      <c r="B389" s="40" t="s">
        <v>9</v>
      </c>
      <c r="C389" s="40" t="s">
        <v>267</v>
      </c>
      <c r="D389" s="40" t="s">
        <v>18</v>
      </c>
      <c r="E389" s="40" t="s">
        <v>6</v>
      </c>
      <c r="F389">
        <v>2</v>
      </c>
      <c r="AV389" s="10">
        <f t="shared" si="16"/>
        <v>2</v>
      </c>
      <c r="AW389">
        <v>4</v>
      </c>
      <c r="BS389" s="10">
        <f t="shared" si="17"/>
        <v>4</v>
      </c>
    </row>
    <row r="390" spans="1:71" x14ac:dyDescent="0.25">
      <c r="A390" s="39">
        <v>1318</v>
      </c>
      <c r="B390" s="40" t="s">
        <v>52</v>
      </c>
      <c r="C390" s="40" t="s">
        <v>267</v>
      </c>
      <c r="D390" s="40" t="s">
        <v>18</v>
      </c>
      <c r="E390" s="40" t="s">
        <v>18</v>
      </c>
      <c r="F390">
        <v>2</v>
      </c>
      <c r="AV390" s="10">
        <f t="shared" ref="AV390:AV453" si="18">SUM(F390:AU390)</f>
        <v>2</v>
      </c>
      <c r="BS390" s="10">
        <f t="shared" si="17"/>
        <v>0</v>
      </c>
    </row>
    <row r="391" spans="1:71" x14ac:dyDescent="0.25">
      <c r="A391" s="39">
        <v>1319</v>
      </c>
      <c r="B391" s="40" t="s">
        <v>54</v>
      </c>
      <c r="C391" s="40" t="s">
        <v>267</v>
      </c>
      <c r="D391" s="40" t="s">
        <v>18</v>
      </c>
      <c r="E391" s="40" t="s">
        <v>18</v>
      </c>
      <c r="F391">
        <v>1</v>
      </c>
      <c r="H391">
        <v>1</v>
      </c>
      <c r="AV391" s="10">
        <f t="shared" si="18"/>
        <v>2</v>
      </c>
      <c r="AW391">
        <v>3</v>
      </c>
      <c r="BS391" s="10">
        <f t="shared" si="17"/>
        <v>3</v>
      </c>
    </row>
    <row r="392" spans="1:71" x14ac:dyDescent="0.25">
      <c r="A392" s="39">
        <v>1320</v>
      </c>
      <c r="B392" s="40" t="s">
        <v>222</v>
      </c>
      <c r="C392" s="40" t="s">
        <v>267</v>
      </c>
      <c r="D392" s="40" t="s">
        <v>18</v>
      </c>
      <c r="E392" s="40" t="s">
        <v>18</v>
      </c>
      <c r="F392">
        <v>2</v>
      </c>
      <c r="AV392" s="10">
        <f t="shared" si="18"/>
        <v>2</v>
      </c>
      <c r="AW392">
        <v>2</v>
      </c>
      <c r="BS392" s="10">
        <f t="shared" si="17"/>
        <v>2</v>
      </c>
    </row>
    <row r="393" spans="1:71" x14ac:dyDescent="0.25">
      <c r="A393" s="39">
        <v>1321</v>
      </c>
      <c r="B393" s="40" t="s">
        <v>32</v>
      </c>
      <c r="C393" s="40" t="s">
        <v>267</v>
      </c>
      <c r="D393" s="40" t="s">
        <v>18</v>
      </c>
      <c r="E393" s="40" t="s">
        <v>18</v>
      </c>
      <c r="F393">
        <v>3</v>
      </c>
      <c r="AV393" s="10">
        <f t="shared" si="18"/>
        <v>3</v>
      </c>
      <c r="AW393">
        <v>1</v>
      </c>
      <c r="BS393" s="10">
        <f t="shared" si="17"/>
        <v>1</v>
      </c>
    </row>
    <row r="394" spans="1:71" x14ac:dyDescent="0.25">
      <c r="A394" s="39">
        <v>1322</v>
      </c>
      <c r="B394" s="40" t="s">
        <v>37</v>
      </c>
      <c r="C394" s="40" t="s">
        <v>267</v>
      </c>
      <c r="D394" s="40" t="s">
        <v>18</v>
      </c>
      <c r="E394" s="40" t="s">
        <v>18</v>
      </c>
      <c r="F394">
        <v>2</v>
      </c>
      <c r="AV394" s="10">
        <f t="shared" si="18"/>
        <v>2</v>
      </c>
      <c r="AW394">
        <v>1</v>
      </c>
      <c r="BS394" s="10">
        <f t="shared" si="17"/>
        <v>1</v>
      </c>
    </row>
    <row r="395" spans="1:71" x14ac:dyDescent="0.25">
      <c r="A395" s="39">
        <v>1323</v>
      </c>
      <c r="B395" s="40" t="s">
        <v>35</v>
      </c>
      <c r="C395" s="40" t="s">
        <v>267</v>
      </c>
      <c r="D395" s="40" t="s">
        <v>18</v>
      </c>
      <c r="E395" s="40" t="s">
        <v>18</v>
      </c>
      <c r="F395">
        <v>2</v>
      </c>
      <c r="AV395" s="10">
        <f t="shared" si="18"/>
        <v>2</v>
      </c>
      <c r="AW395">
        <v>1</v>
      </c>
      <c r="BS395" s="10">
        <f t="shared" si="17"/>
        <v>1</v>
      </c>
    </row>
    <row r="396" spans="1:71" x14ac:dyDescent="0.25">
      <c r="A396" s="39">
        <v>1324</v>
      </c>
      <c r="B396" s="40" t="s">
        <v>40</v>
      </c>
      <c r="C396" s="40" t="s">
        <v>267</v>
      </c>
      <c r="D396" s="40" t="s">
        <v>18</v>
      </c>
      <c r="E396" s="40" t="s">
        <v>18</v>
      </c>
      <c r="F396">
        <v>3</v>
      </c>
      <c r="AV396" s="10">
        <f t="shared" si="18"/>
        <v>3</v>
      </c>
      <c r="BS396" s="10">
        <f t="shared" si="17"/>
        <v>0</v>
      </c>
    </row>
    <row r="397" spans="1:71" x14ac:dyDescent="0.25">
      <c r="A397" s="39">
        <v>1326</v>
      </c>
      <c r="B397" s="40" t="s">
        <v>45</v>
      </c>
      <c r="C397" s="40" t="s">
        <v>267</v>
      </c>
      <c r="D397" s="40" t="s">
        <v>18</v>
      </c>
      <c r="E397" s="40" t="s">
        <v>18</v>
      </c>
      <c r="F397">
        <v>2</v>
      </c>
      <c r="AV397" s="10">
        <f t="shared" si="18"/>
        <v>2</v>
      </c>
      <c r="AW397">
        <v>2</v>
      </c>
      <c r="BS397" s="10">
        <f t="shared" si="17"/>
        <v>2</v>
      </c>
    </row>
    <row r="398" spans="1:71" x14ac:dyDescent="0.25">
      <c r="A398" s="39">
        <v>1327</v>
      </c>
      <c r="B398" s="40" t="s">
        <v>47</v>
      </c>
      <c r="C398" s="40" t="s">
        <v>267</v>
      </c>
      <c r="D398" s="40" t="s">
        <v>18</v>
      </c>
      <c r="E398" s="40" t="s">
        <v>268</v>
      </c>
      <c r="F398">
        <v>4</v>
      </c>
      <c r="AJ398">
        <v>1</v>
      </c>
      <c r="AV398" s="10">
        <f t="shared" si="18"/>
        <v>5</v>
      </c>
      <c r="BS398" s="10">
        <f t="shared" si="17"/>
        <v>0</v>
      </c>
    </row>
    <row r="399" spans="1:71" x14ac:dyDescent="0.25">
      <c r="A399" s="39">
        <v>1328</v>
      </c>
      <c r="B399" s="40" t="s">
        <v>15</v>
      </c>
      <c r="C399" s="40" t="s">
        <v>267</v>
      </c>
      <c r="D399" s="40" t="s">
        <v>18</v>
      </c>
      <c r="E399" s="40" t="s">
        <v>6</v>
      </c>
      <c r="F399">
        <v>3</v>
      </c>
      <c r="AV399" s="10">
        <f t="shared" si="18"/>
        <v>3</v>
      </c>
      <c r="AW399">
        <v>2</v>
      </c>
      <c r="BS399" s="10">
        <f t="shared" si="17"/>
        <v>2</v>
      </c>
    </row>
    <row r="400" spans="1:71" x14ac:dyDescent="0.25">
      <c r="A400" s="39">
        <v>1329</v>
      </c>
      <c r="B400" s="40" t="s">
        <v>226</v>
      </c>
      <c r="C400" s="40" t="s">
        <v>267</v>
      </c>
      <c r="D400" s="40" t="s">
        <v>18</v>
      </c>
      <c r="E400" s="40" t="s">
        <v>18</v>
      </c>
      <c r="F400">
        <v>1</v>
      </c>
      <c r="H400">
        <v>1</v>
      </c>
      <c r="AV400" s="10">
        <f t="shared" si="18"/>
        <v>2</v>
      </c>
      <c r="BS400" s="10">
        <f t="shared" si="17"/>
        <v>0</v>
      </c>
    </row>
    <row r="401" spans="1:71" x14ac:dyDescent="0.25">
      <c r="A401" s="39">
        <v>1330</v>
      </c>
      <c r="B401" s="40" t="s">
        <v>51</v>
      </c>
      <c r="C401" s="40" t="s">
        <v>267</v>
      </c>
      <c r="D401" s="40" t="s">
        <v>18</v>
      </c>
      <c r="E401" s="40" t="s">
        <v>18</v>
      </c>
      <c r="F401">
        <v>2</v>
      </c>
      <c r="AV401" s="10">
        <f t="shared" si="18"/>
        <v>2</v>
      </c>
      <c r="BS401" s="10">
        <f t="shared" si="17"/>
        <v>0</v>
      </c>
    </row>
    <row r="402" spans="1:71" x14ac:dyDescent="0.25">
      <c r="A402" s="39">
        <v>1331</v>
      </c>
      <c r="B402" s="40" t="s">
        <v>26</v>
      </c>
      <c r="C402" s="40" t="s">
        <v>267</v>
      </c>
      <c r="D402" s="40" t="s">
        <v>18</v>
      </c>
      <c r="E402" s="40" t="s">
        <v>18</v>
      </c>
      <c r="G402">
        <v>1</v>
      </c>
      <c r="H402">
        <v>1</v>
      </c>
      <c r="AV402" s="10">
        <f t="shared" si="18"/>
        <v>2</v>
      </c>
      <c r="AW402">
        <v>6</v>
      </c>
      <c r="BS402" s="10">
        <f t="shared" si="17"/>
        <v>6</v>
      </c>
    </row>
    <row r="403" spans="1:71" x14ac:dyDescent="0.25">
      <c r="A403" s="39">
        <v>1332</v>
      </c>
      <c r="B403" s="40" t="s">
        <v>30</v>
      </c>
      <c r="C403" s="40" t="s">
        <v>267</v>
      </c>
      <c r="D403" s="40" t="s">
        <v>18</v>
      </c>
      <c r="E403" s="40" t="s">
        <v>18</v>
      </c>
      <c r="F403">
        <v>1</v>
      </c>
      <c r="W403">
        <v>1</v>
      </c>
      <c r="AV403" s="10">
        <f t="shared" si="18"/>
        <v>2</v>
      </c>
      <c r="AW403">
        <v>4</v>
      </c>
      <c r="BS403" s="10">
        <f t="shared" si="17"/>
        <v>4</v>
      </c>
    </row>
    <row r="404" spans="1:71" x14ac:dyDescent="0.25">
      <c r="A404" s="39">
        <v>1333</v>
      </c>
      <c r="B404" s="40" t="s">
        <v>42</v>
      </c>
      <c r="C404" s="40" t="s">
        <v>267</v>
      </c>
      <c r="D404" s="40" t="s">
        <v>18</v>
      </c>
      <c r="E404" s="40" t="s">
        <v>18</v>
      </c>
      <c r="F404">
        <v>1</v>
      </c>
      <c r="H404">
        <v>1</v>
      </c>
      <c r="AV404" s="10">
        <f t="shared" si="18"/>
        <v>2</v>
      </c>
      <c r="AW404">
        <v>6</v>
      </c>
      <c r="BS404" s="10">
        <f t="shared" si="17"/>
        <v>6</v>
      </c>
    </row>
    <row r="405" spans="1:71" x14ac:dyDescent="0.25">
      <c r="A405" s="39">
        <v>1334</v>
      </c>
      <c r="B405" s="40" t="s">
        <v>227</v>
      </c>
      <c r="C405" s="40" t="s">
        <v>267</v>
      </c>
      <c r="D405" s="40" t="s">
        <v>18</v>
      </c>
      <c r="E405" s="40" t="s">
        <v>18</v>
      </c>
      <c r="F405">
        <v>1</v>
      </c>
      <c r="L405">
        <v>1</v>
      </c>
      <c r="AV405" s="10">
        <f t="shared" si="18"/>
        <v>2</v>
      </c>
      <c r="AW405">
        <v>2</v>
      </c>
      <c r="BE405">
        <v>2</v>
      </c>
      <c r="BS405" s="10">
        <f t="shared" si="17"/>
        <v>4</v>
      </c>
    </row>
    <row r="406" spans="1:71" x14ac:dyDescent="0.25">
      <c r="A406" s="39">
        <v>1335</v>
      </c>
      <c r="B406" s="40" t="s">
        <v>124</v>
      </c>
      <c r="C406" s="40" t="s">
        <v>267</v>
      </c>
      <c r="D406" s="40" t="s">
        <v>18</v>
      </c>
      <c r="E406" s="40" t="s">
        <v>18</v>
      </c>
      <c r="F406">
        <v>2</v>
      </c>
      <c r="AV406" s="10">
        <f t="shared" si="18"/>
        <v>2</v>
      </c>
      <c r="BS406" s="10">
        <f t="shared" si="17"/>
        <v>0</v>
      </c>
    </row>
    <row r="407" spans="1:71" x14ac:dyDescent="0.25">
      <c r="A407" s="39">
        <v>1336</v>
      </c>
      <c r="B407" s="40" t="s">
        <v>113</v>
      </c>
      <c r="C407" s="40" t="s">
        <v>267</v>
      </c>
      <c r="D407" s="40" t="s">
        <v>18</v>
      </c>
      <c r="E407" s="40" t="s">
        <v>18</v>
      </c>
      <c r="F407">
        <v>1</v>
      </c>
      <c r="Y407">
        <v>1</v>
      </c>
      <c r="AV407" s="10">
        <f t="shared" si="18"/>
        <v>2</v>
      </c>
      <c r="AW407">
        <v>1</v>
      </c>
      <c r="BS407" s="10">
        <f t="shared" si="17"/>
        <v>1</v>
      </c>
    </row>
    <row r="408" spans="1:71" x14ac:dyDescent="0.25">
      <c r="A408" s="39">
        <v>1337</v>
      </c>
      <c r="B408" s="40" t="s">
        <v>13</v>
      </c>
      <c r="C408" s="40" t="s">
        <v>267</v>
      </c>
      <c r="D408" s="40" t="s">
        <v>18</v>
      </c>
      <c r="E408" s="40" t="s">
        <v>18</v>
      </c>
      <c r="X408">
        <v>2</v>
      </c>
      <c r="AV408" s="10">
        <f t="shared" si="18"/>
        <v>2</v>
      </c>
      <c r="BS408" s="10">
        <f t="shared" si="17"/>
        <v>0</v>
      </c>
    </row>
    <row r="409" spans="1:71" x14ac:dyDescent="0.25">
      <c r="A409" s="39">
        <v>1338</v>
      </c>
      <c r="B409" s="40" t="s">
        <v>228</v>
      </c>
      <c r="C409" s="40" t="s">
        <v>267</v>
      </c>
      <c r="D409" s="40" t="s">
        <v>18</v>
      </c>
      <c r="E409" s="40" t="s">
        <v>18</v>
      </c>
      <c r="F409">
        <v>2</v>
      </c>
      <c r="AV409" s="10">
        <f t="shared" si="18"/>
        <v>2</v>
      </c>
      <c r="AW409">
        <v>2</v>
      </c>
      <c r="BS409" s="10">
        <f t="shared" si="17"/>
        <v>2</v>
      </c>
    </row>
    <row r="410" spans="1:71" x14ac:dyDescent="0.25">
      <c r="A410" s="39">
        <v>1339</v>
      </c>
      <c r="B410" s="40" t="s">
        <v>229</v>
      </c>
      <c r="C410" s="40" t="s">
        <v>267</v>
      </c>
      <c r="D410" s="40" t="s">
        <v>18</v>
      </c>
      <c r="E410" s="40" t="s">
        <v>268</v>
      </c>
      <c r="H410">
        <v>2</v>
      </c>
      <c r="AV410" s="10">
        <f t="shared" si="18"/>
        <v>2</v>
      </c>
      <c r="AX410">
        <v>1</v>
      </c>
      <c r="BS410" s="10">
        <f t="shared" si="17"/>
        <v>1</v>
      </c>
    </row>
    <row r="411" spans="1:71" x14ac:dyDescent="0.25">
      <c r="A411" s="39">
        <v>1551</v>
      </c>
      <c r="B411" s="40" t="s">
        <v>9</v>
      </c>
      <c r="C411" s="40" t="s">
        <v>269</v>
      </c>
      <c r="D411" s="40" t="s">
        <v>250</v>
      </c>
      <c r="E411" s="40" t="s">
        <v>44</v>
      </c>
      <c r="F411">
        <v>1</v>
      </c>
      <c r="AB411">
        <v>1</v>
      </c>
      <c r="AV411" s="10">
        <f t="shared" si="18"/>
        <v>2</v>
      </c>
      <c r="AW411">
        <v>3</v>
      </c>
      <c r="BS411" s="10">
        <f t="shared" si="17"/>
        <v>3</v>
      </c>
    </row>
    <row r="412" spans="1:71" x14ac:dyDescent="0.25">
      <c r="A412" s="39">
        <v>1552</v>
      </c>
      <c r="B412" s="40" t="s">
        <v>52</v>
      </c>
      <c r="C412" s="40" t="s">
        <v>269</v>
      </c>
      <c r="D412" s="40" t="s">
        <v>18</v>
      </c>
      <c r="E412" s="40" t="s">
        <v>18</v>
      </c>
      <c r="F412">
        <v>1</v>
      </c>
      <c r="H412">
        <v>1</v>
      </c>
      <c r="AV412" s="10">
        <f t="shared" si="18"/>
        <v>2</v>
      </c>
      <c r="BS412" s="10">
        <f t="shared" si="17"/>
        <v>0</v>
      </c>
    </row>
    <row r="413" spans="1:71" x14ac:dyDescent="0.25">
      <c r="A413" s="39">
        <v>1553</v>
      </c>
      <c r="B413" s="40" t="s">
        <v>54</v>
      </c>
      <c r="C413" s="40" t="s">
        <v>269</v>
      </c>
      <c r="D413" s="40" t="s">
        <v>18</v>
      </c>
      <c r="E413" s="40" t="s">
        <v>18</v>
      </c>
      <c r="F413">
        <v>1</v>
      </c>
      <c r="H413">
        <v>2</v>
      </c>
      <c r="AV413" s="10">
        <f t="shared" si="18"/>
        <v>3</v>
      </c>
      <c r="BS413" s="10">
        <f t="shared" si="17"/>
        <v>0</v>
      </c>
    </row>
    <row r="414" spans="1:71" x14ac:dyDescent="0.25">
      <c r="A414" s="39">
        <v>1554</v>
      </c>
      <c r="B414" s="40" t="s">
        <v>222</v>
      </c>
      <c r="C414" s="40" t="s">
        <v>269</v>
      </c>
      <c r="D414" s="40" t="s">
        <v>18</v>
      </c>
      <c r="E414" s="40" t="s">
        <v>18</v>
      </c>
      <c r="F414">
        <v>1</v>
      </c>
      <c r="H414">
        <v>1</v>
      </c>
      <c r="AV414" s="10">
        <f t="shared" si="18"/>
        <v>2</v>
      </c>
      <c r="BS414" s="10">
        <f t="shared" si="17"/>
        <v>0</v>
      </c>
    </row>
    <row r="415" spans="1:71" x14ac:dyDescent="0.25">
      <c r="A415" s="39">
        <v>1555</v>
      </c>
      <c r="B415" s="40" t="s">
        <v>32</v>
      </c>
      <c r="C415" s="40" t="s">
        <v>269</v>
      </c>
      <c r="D415" s="40" t="s">
        <v>18</v>
      </c>
      <c r="E415" s="40" t="s">
        <v>18</v>
      </c>
      <c r="F415">
        <v>1</v>
      </c>
      <c r="I415">
        <v>1</v>
      </c>
      <c r="AV415" s="10">
        <f t="shared" si="18"/>
        <v>2</v>
      </c>
      <c r="AW415">
        <v>3</v>
      </c>
      <c r="BS415" s="10">
        <f t="shared" si="17"/>
        <v>3</v>
      </c>
    </row>
    <row r="416" spans="1:71" x14ac:dyDescent="0.25">
      <c r="A416" s="39">
        <v>1556</v>
      </c>
      <c r="B416" s="40" t="s">
        <v>37</v>
      </c>
      <c r="C416" s="40" t="s">
        <v>269</v>
      </c>
      <c r="D416" s="40" t="s">
        <v>18</v>
      </c>
      <c r="E416" s="40" t="s">
        <v>18</v>
      </c>
      <c r="F416">
        <v>1</v>
      </c>
      <c r="G416">
        <v>1</v>
      </c>
      <c r="AV416" s="10">
        <f t="shared" si="18"/>
        <v>2</v>
      </c>
      <c r="AX416">
        <v>3</v>
      </c>
      <c r="BS416" s="10">
        <f t="shared" si="17"/>
        <v>3</v>
      </c>
    </row>
    <row r="417" spans="1:71" x14ac:dyDescent="0.25">
      <c r="A417" s="39">
        <v>1557</v>
      </c>
      <c r="B417" s="40" t="s">
        <v>35</v>
      </c>
      <c r="C417" s="40" t="s">
        <v>269</v>
      </c>
      <c r="D417" s="40" t="s">
        <v>18</v>
      </c>
      <c r="E417" s="40" t="s">
        <v>18</v>
      </c>
      <c r="F417">
        <v>3</v>
      </c>
      <c r="G417">
        <v>1</v>
      </c>
      <c r="AV417" s="10">
        <f t="shared" si="18"/>
        <v>4</v>
      </c>
      <c r="AW417">
        <v>3</v>
      </c>
      <c r="BS417" s="10">
        <f t="shared" si="17"/>
        <v>3</v>
      </c>
    </row>
    <row r="418" spans="1:71" x14ac:dyDescent="0.25">
      <c r="A418" s="39">
        <v>1558</v>
      </c>
      <c r="B418" s="40" t="s">
        <v>40</v>
      </c>
      <c r="C418" s="40" t="s">
        <v>269</v>
      </c>
      <c r="D418" s="40" t="s">
        <v>18</v>
      </c>
      <c r="E418" s="40" t="s">
        <v>18</v>
      </c>
      <c r="F418">
        <v>1</v>
      </c>
      <c r="H418">
        <v>1</v>
      </c>
      <c r="AA418">
        <v>1</v>
      </c>
      <c r="AV418" s="10">
        <f t="shared" si="18"/>
        <v>3</v>
      </c>
      <c r="BS418" s="10">
        <f t="shared" si="17"/>
        <v>0</v>
      </c>
    </row>
    <row r="419" spans="1:71" x14ac:dyDescent="0.25">
      <c r="A419" s="39">
        <v>1559</v>
      </c>
      <c r="B419" s="40" t="s">
        <v>60</v>
      </c>
      <c r="C419" s="40" t="s">
        <v>269</v>
      </c>
      <c r="D419" s="40" t="s">
        <v>18</v>
      </c>
      <c r="E419" s="40" t="s">
        <v>18</v>
      </c>
      <c r="R419">
        <v>1</v>
      </c>
      <c r="Y419">
        <v>1</v>
      </c>
      <c r="AV419" s="10">
        <f t="shared" si="18"/>
        <v>2</v>
      </c>
      <c r="AW419">
        <v>3</v>
      </c>
      <c r="BS419" s="10">
        <f t="shared" si="17"/>
        <v>3</v>
      </c>
    </row>
    <row r="420" spans="1:71" x14ac:dyDescent="0.25">
      <c r="A420" s="39">
        <v>1560</v>
      </c>
      <c r="B420" s="40" t="s">
        <v>45</v>
      </c>
      <c r="C420" s="40" t="s">
        <v>269</v>
      </c>
      <c r="D420" s="40" t="s">
        <v>18</v>
      </c>
      <c r="E420" s="40" t="s">
        <v>18</v>
      </c>
      <c r="H420">
        <v>1</v>
      </c>
      <c r="AV420" s="10">
        <f t="shared" si="18"/>
        <v>1</v>
      </c>
      <c r="BS420" s="10">
        <f t="shared" si="17"/>
        <v>0</v>
      </c>
    </row>
    <row r="421" spans="1:71" x14ac:dyDescent="0.25">
      <c r="A421" s="39">
        <v>644</v>
      </c>
      <c r="B421" s="40" t="s">
        <v>242</v>
      </c>
      <c r="C421" s="40" t="s">
        <v>44</v>
      </c>
      <c r="D421" s="40" t="s">
        <v>18</v>
      </c>
      <c r="E421" s="40" t="s">
        <v>18</v>
      </c>
      <c r="F421">
        <v>1</v>
      </c>
      <c r="AC421">
        <v>1</v>
      </c>
      <c r="AV421" s="10">
        <f t="shared" si="18"/>
        <v>2</v>
      </c>
      <c r="BB421">
        <v>1</v>
      </c>
      <c r="BS421" s="10">
        <f t="shared" si="17"/>
        <v>1</v>
      </c>
    </row>
    <row r="422" spans="1:71" x14ac:dyDescent="0.25">
      <c r="A422" s="39">
        <v>645</v>
      </c>
      <c r="B422" s="40" t="s">
        <v>95</v>
      </c>
      <c r="C422" s="40" t="s">
        <v>44</v>
      </c>
      <c r="D422" s="40" t="s">
        <v>18</v>
      </c>
      <c r="E422" s="40" t="s">
        <v>18</v>
      </c>
      <c r="F422">
        <v>1</v>
      </c>
      <c r="Z422">
        <v>1</v>
      </c>
      <c r="AV422" s="10">
        <f t="shared" si="18"/>
        <v>2</v>
      </c>
      <c r="AW422">
        <v>2</v>
      </c>
      <c r="BS422" s="10">
        <f t="shared" si="17"/>
        <v>2</v>
      </c>
    </row>
    <row r="423" spans="1:71" x14ac:dyDescent="0.25">
      <c r="A423" s="39">
        <v>646</v>
      </c>
      <c r="B423" s="40" t="s">
        <v>108</v>
      </c>
      <c r="C423" s="40" t="s">
        <v>44</v>
      </c>
      <c r="D423" s="40" t="s">
        <v>18</v>
      </c>
      <c r="E423" s="40" t="s">
        <v>18</v>
      </c>
      <c r="F423">
        <v>1</v>
      </c>
      <c r="H423">
        <v>1</v>
      </c>
      <c r="AV423" s="10">
        <f t="shared" si="18"/>
        <v>2</v>
      </c>
      <c r="BS423" s="10">
        <f t="shared" si="17"/>
        <v>0</v>
      </c>
    </row>
    <row r="424" spans="1:71" x14ac:dyDescent="0.25">
      <c r="A424" s="39">
        <v>647</v>
      </c>
      <c r="B424" s="40" t="s">
        <v>90</v>
      </c>
      <c r="C424" s="40" t="s">
        <v>44</v>
      </c>
      <c r="D424" s="40" t="s">
        <v>18</v>
      </c>
      <c r="E424" s="40" t="s">
        <v>18</v>
      </c>
      <c r="F424">
        <v>2</v>
      </c>
      <c r="AV424" s="10">
        <f t="shared" si="18"/>
        <v>2</v>
      </c>
      <c r="BS424" s="10">
        <f t="shared" si="17"/>
        <v>0</v>
      </c>
    </row>
    <row r="425" spans="1:71" x14ac:dyDescent="0.25">
      <c r="A425" s="39">
        <v>648</v>
      </c>
      <c r="B425" s="40" t="s">
        <v>244</v>
      </c>
      <c r="C425" s="40" t="s">
        <v>44</v>
      </c>
      <c r="D425" s="40" t="s">
        <v>18</v>
      </c>
      <c r="E425" s="40" t="s">
        <v>18</v>
      </c>
      <c r="F425">
        <v>1</v>
      </c>
      <c r="H425">
        <v>1</v>
      </c>
      <c r="AV425" s="10">
        <f t="shared" si="18"/>
        <v>2</v>
      </c>
      <c r="BS425" s="10">
        <f t="shared" si="17"/>
        <v>0</v>
      </c>
    </row>
    <row r="426" spans="1:71" x14ac:dyDescent="0.25">
      <c r="A426" s="39">
        <v>649</v>
      </c>
      <c r="B426" s="40" t="s">
        <v>245</v>
      </c>
      <c r="C426" s="40" t="s">
        <v>44</v>
      </c>
      <c r="D426" s="40" t="s">
        <v>18</v>
      </c>
      <c r="E426" s="40" t="s">
        <v>18</v>
      </c>
      <c r="F426">
        <v>1</v>
      </c>
      <c r="S426">
        <v>1</v>
      </c>
      <c r="AL426">
        <v>2</v>
      </c>
      <c r="AV426" s="10">
        <f t="shared" si="18"/>
        <v>4</v>
      </c>
      <c r="BS426" s="10">
        <f t="shared" si="17"/>
        <v>0</v>
      </c>
    </row>
    <row r="427" spans="1:71" x14ac:dyDescent="0.25">
      <c r="A427" s="39">
        <v>650</v>
      </c>
      <c r="B427" s="40" t="s">
        <v>246</v>
      </c>
      <c r="C427" s="40" t="s">
        <v>44</v>
      </c>
      <c r="D427" s="40" t="s">
        <v>18</v>
      </c>
      <c r="E427" s="40" t="s">
        <v>18</v>
      </c>
      <c r="F427">
        <v>1</v>
      </c>
      <c r="H427">
        <v>1</v>
      </c>
      <c r="Y427">
        <v>1</v>
      </c>
      <c r="AV427" s="10">
        <f t="shared" si="18"/>
        <v>3</v>
      </c>
      <c r="AW427">
        <v>2</v>
      </c>
      <c r="BS427" s="10">
        <f t="shared" si="17"/>
        <v>2</v>
      </c>
    </row>
    <row r="428" spans="1:71" x14ac:dyDescent="0.25">
      <c r="A428" s="39">
        <v>651</v>
      </c>
      <c r="B428" s="40" t="s">
        <v>36</v>
      </c>
      <c r="C428" s="40" t="s">
        <v>44</v>
      </c>
      <c r="D428" s="40" t="s">
        <v>18</v>
      </c>
      <c r="E428" s="40" t="s">
        <v>18</v>
      </c>
      <c r="F428">
        <v>1</v>
      </c>
      <c r="H428">
        <v>1</v>
      </c>
      <c r="AV428" s="10">
        <f t="shared" si="18"/>
        <v>2</v>
      </c>
      <c r="AW428">
        <v>1</v>
      </c>
      <c r="BS428" s="10">
        <f t="shared" si="17"/>
        <v>1</v>
      </c>
    </row>
    <row r="429" spans="1:71" x14ac:dyDescent="0.25">
      <c r="A429" s="39">
        <v>652</v>
      </c>
      <c r="B429" s="40" t="s">
        <v>143</v>
      </c>
      <c r="C429" s="40" t="s">
        <v>44</v>
      </c>
      <c r="D429" s="40" t="s">
        <v>18</v>
      </c>
      <c r="E429" s="40" t="s">
        <v>18</v>
      </c>
      <c r="F429">
        <v>2</v>
      </c>
      <c r="G429">
        <v>2</v>
      </c>
      <c r="AV429" s="10">
        <f t="shared" si="18"/>
        <v>4</v>
      </c>
      <c r="BS429" s="10">
        <f t="shared" si="17"/>
        <v>0</v>
      </c>
    </row>
    <row r="430" spans="1:71" x14ac:dyDescent="0.25">
      <c r="A430" s="39">
        <v>653</v>
      </c>
      <c r="B430" s="40" t="s">
        <v>133</v>
      </c>
      <c r="C430" s="40" t="s">
        <v>44</v>
      </c>
      <c r="D430" s="40" t="s">
        <v>18</v>
      </c>
      <c r="E430" s="40" t="s">
        <v>18</v>
      </c>
      <c r="G430">
        <v>1</v>
      </c>
      <c r="AA430">
        <v>1</v>
      </c>
      <c r="AV430" s="10">
        <f t="shared" si="18"/>
        <v>2</v>
      </c>
      <c r="BS430" s="10">
        <f t="shared" si="17"/>
        <v>0</v>
      </c>
    </row>
    <row r="431" spans="1:71" x14ac:dyDescent="0.25">
      <c r="A431" s="39">
        <v>654</v>
      </c>
      <c r="B431" s="40" t="s">
        <v>127</v>
      </c>
      <c r="C431" s="40" t="s">
        <v>44</v>
      </c>
      <c r="D431" s="40" t="s">
        <v>18</v>
      </c>
      <c r="E431" s="40" t="s">
        <v>18</v>
      </c>
      <c r="F431">
        <v>1</v>
      </c>
      <c r="G431">
        <v>1</v>
      </c>
      <c r="AV431" s="10">
        <f t="shared" si="18"/>
        <v>2</v>
      </c>
      <c r="AX431">
        <v>2</v>
      </c>
      <c r="BS431" s="10">
        <f t="shared" si="17"/>
        <v>2</v>
      </c>
    </row>
    <row r="432" spans="1:71" x14ac:dyDescent="0.25">
      <c r="A432" s="39">
        <v>2007</v>
      </c>
      <c r="B432" s="40" t="s">
        <v>9</v>
      </c>
      <c r="C432" s="40" t="s">
        <v>151</v>
      </c>
      <c r="D432" s="40" t="s">
        <v>18</v>
      </c>
      <c r="E432" s="40" t="s">
        <v>18</v>
      </c>
      <c r="F432">
        <v>1</v>
      </c>
      <c r="H432">
        <v>1</v>
      </c>
      <c r="AV432" s="10">
        <f t="shared" si="18"/>
        <v>2</v>
      </c>
      <c r="BS432" s="10">
        <f t="shared" si="17"/>
        <v>0</v>
      </c>
    </row>
    <row r="433" spans="1:71" x14ac:dyDescent="0.25">
      <c r="A433" s="39">
        <v>2008</v>
      </c>
      <c r="B433" s="40" t="s">
        <v>52</v>
      </c>
      <c r="C433" s="40" t="s">
        <v>151</v>
      </c>
      <c r="D433" s="40" t="s">
        <v>18</v>
      </c>
      <c r="E433" s="40" t="s">
        <v>18</v>
      </c>
      <c r="F433">
        <v>1</v>
      </c>
      <c r="H433">
        <v>1</v>
      </c>
      <c r="AV433" s="10">
        <f t="shared" si="18"/>
        <v>2</v>
      </c>
      <c r="BS433" s="10">
        <f t="shared" si="17"/>
        <v>0</v>
      </c>
    </row>
    <row r="434" spans="1:71" x14ac:dyDescent="0.25">
      <c r="A434" s="39">
        <v>2009</v>
      </c>
      <c r="B434" s="40" t="s">
        <v>54</v>
      </c>
      <c r="C434" s="40" t="s">
        <v>151</v>
      </c>
      <c r="D434" s="40" t="s">
        <v>18</v>
      </c>
      <c r="E434" s="40" t="s">
        <v>18</v>
      </c>
      <c r="H434">
        <v>2</v>
      </c>
      <c r="AV434" s="10">
        <f t="shared" si="18"/>
        <v>2</v>
      </c>
      <c r="AW434">
        <v>1</v>
      </c>
      <c r="AY434">
        <v>2</v>
      </c>
      <c r="BS434" s="10">
        <f t="shared" ref="BS434:BS492" si="19">SUM(AW434:BR434)</f>
        <v>3</v>
      </c>
    </row>
    <row r="435" spans="1:71" x14ac:dyDescent="0.25">
      <c r="A435" s="39">
        <v>2010</v>
      </c>
      <c r="B435" s="40" t="s">
        <v>222</v>
      </c>
      <c r="C435" s="40" t="s">
        <v>151</v>
      </c>
      <c r="D435" s="40" t="s">
        <v>18</v>
      </c>
      <c r="E435" s="40" t="s">
        <v>18</v>
      </c>
      <c r="F435">
        <v>3</v>
      </c>
      <c r="AV435" s="10">
        <f t="shared" si="18"/>
        <v>3</v>
      </c>
      <c r="BS435" s="10">
        <f t="shared" si="19"/>
        <v>0</v>
      </c>
    </row>
    <row r="436" spans="1:71" x14ac:dyDescent="0.25">
      <c r="A436" s="39">
        <v>2011</v>
      </c>
      <c r="B436" s="40" t="s">
        <v>226</v>
      </c>
      <c r="C436" s="40" t="s">
        <v>151</v>
      </c>
      <c r="D436" s="40" t="s">
        <v>18</v>
      </c>
      <c r="E436" s="40" t="s">
        <v>18</v>
      </c>
      <c r="AF436">
        <v>3</v>
      </c>
      <c r="AV436" s="10">
        <f t="shared" si="18"/>
        <v>3</v>
      </c>
      <c r="BK436">
        <v>1</v>
      </c>
      <c r="BS436" s="10">
        <f t="shared" si="19"/>
        <v>1</v>
      </c>
    </row>
    <row r="437" spans="1:71" x14ac:dyDescent="0.25">
      <c r="A437" s="39">
        <v>2012</v>
      </c>
      <c r="B437" s="40" t="s">
        <v>51</v>
      </c>
      <c r="C437" s="40" t="s">
        <v>151</v>
      </c>
      <c r="D437" s="40" t="s">
        <v>60</v>
      </c>
      <c r="E437" s="40" t="s">
        <v>147</v>
      </c>
      <c r="H437">
        <v>1</v>
      </c>
      <c r="AD437">
        <v>1</v>
      </c>
      <c r="AV437" s="10">
        <f t="shared" si="18"/>
        <v>2</v>
      </c>
      <c r="BS437" s="10">
        <f t="shared" si="19"/>
        <v>0</v>
      </c>
    </row>
    <row r="438" spans="1:71" x14ac:dyDescent="0.25">
      <c r="A438" s="39">
        <v>1995</v>
      </c>
      <c r="B438" s="40" t="s">
        <v>52</v>
      </c>
      <c r="C438" s="40" t="s">
        <v>182</v>
      </c>
      <c r="D438" s="40" t="s">
        <v>18</v>
      </c>
      <c r="E438" s="40" t="s">
        <v>18</v>
      </c>
      <c r="G438">
        <v>2</v>
      </c>
      <c r="AV438" s="10">
        <f t="shared" si="18"/>
        <v>2</v>
      </c>
      <c r="BS438" s="10">
        <f t="shared" si="19"/>
        <v>0</v>
      </c>
    </row>
    <row r="439" spans="1:71" x14ac:dyDescent="0.25">
      <c r="A439" s="39">
        <v>1996</v>
      </c>
      <c r="B439" s="40" t="s">
        <v>54</v>
      </c>
      <c r="C439" s="40" t="s">
        <v>182</v>
      </c>
      <c r="D439" s="40" t="s">
        <v>18</v>
      </c>
      <c r="E439" s="40" t="s">
        <v>18</v>
      </c>
      <c r="F439">
        <v>1</v>
      </c>
      <c r="G439">
        <v>2</v>
      </c>
      <c r="AV439" s="10">
        <f t="shared" si="18"/>
        <v>3</v>
      </c>
      <c r="AW439">
        <v>1</v>
      </c>
      <c r="BS439" s="10">
        <f t="shared" si="19"/>
        <v>1</v>
      </c>
    </row>
    <row r="440" spans="1:71" x14ac:dyDescent="0.25">
      <c r="A440" s="39">
        <v>1997</v>
      </c>
      <c r="B440" s="40" t="s">
        <v>222</v>
      </c>
      <c r="C440" s="40" t="s">
        <v>182</v>
      </c>
      <c r="D440" s="40" t="s">
        <v>18</v>
      </c>
      <c r="E440" s="40" t="s">
        <v>18</v>
      </c>
      <c r="H440">
        <v>4</v>
      </c>
      <c r="AV440" s="10">
        <f t="shared" si="18"/>
        <v>4</v>
      </c>
      <c r="AW440">
        <v>2</v>
      </c>
      <c r="AZ440">
        <v>3</v>
      </c>
      <c r="BS440" s="10">
        <f t="shared" si="19"/>
        <v>5</v>
      </c>
    </row>
    <row r="441" spans="1:71" x14ac:dyDescent="0.25">
      <c r="A441" s="39">
        <v>1998</v>
      </c>
      <c r="B441" s="40" t="s">
        <v>32</v>
      </c>
      <c r="C441" s="40" t="s">
        <v>182</v>
      </c>
      <c r="D441" s="40" t="s">
        <v>18</v>
      </c>
      <c r="E441" s="40" t="s">
        <v>18</v>
      </c>
      <c r="F441">
        <v>2</v>
      </c>
      <c r="AV441" s="10">
        <f t="shared" si="18"/>
        <v>2</v>
      </c>
      <c r="AW441">
        <v>1</v>
      </c>
      <c r="BS441" s="10">
        <f t="shared" si="19"/>
        <v>1</v>
      </c>
    </row>
    <row r="442" spans="1:71" x14ac:dyDescent="0.25">
      <c r="A442" s="39">
        <v>2305</v>
      </c>
      <c r="B442" s="40" t="s">
        <v>37</v>
      </c>
      <c r="C442" s="40" t="s">
        <v>182</v>
      </c>
      <c r="D442" s="40" t="s">
        <v>18</v>
      </c>
      <c r="E442" s="40" t="s">
        <v>18</v>
      </c>
      <c r="F442">
        <v>2</v>
      </c>
      <c r="AV442" s="10">
        <f t="shared" si="18"/>
        <v>2</v>
      </c>
      <c r="BS442" s="10">
        <f t="shared" si="19"/>
        <v>0</v>
      </c>
    </row>
    <row r="443" spans="1:71" x14ac:dyDescent="0.25">
      <c r="A443" s="39">
        <v>2000</v>
      </c>
      <c r="B443" s="40" t="s">
        <v>226</v>
      </c>
      <c r="C443" s="40" t="s">
        <v>182</v>
      </c>
      <c r="D443" s="40" t="s">
        <v>18</v>
      </c>
      <c r="E443" s="40" t="s">
        <v>18</v>
      </c>
      <c r="H443">
        <v>1</v>
      </c>
      <c r="T443">
        <v>2</v>
      </c>
      <c r="AV443" s="10">
        <f t="shared" si="18"/>
        <v>3</v>
      </c>
      <c r="BE443">
        <v>1</v>
      </c>
      <c r="BS443" s="10">
        <f t="shared" si="19"/>
        <v>1</v>
      </c>
    </row>
    <row r="444" spans="1:71" x14ac:dyDescent="0.25">
      <c r="A444" s="39">
        <v>2001</v>
      </c>
      <c r="B444" s="40" t="s">
        <v>51</v>
      </c>
      <c r="C444" s="40" t="s">
        <v>182</v>
      </c>
      <c r="D444" s="40" t="s">
        <v>18</v>
      </c>
      <c r="E444" s="40" t="s">
        <v>18</v>
      </c>
      <c r="F444">
        <v>2</v>
      </c>
      <c r="AV444" s="10">
        <f t="shared" si="18"/>
        <v>2</v>
      </c>
      <c r="AW444">
        <v>1</v>
      </c>
      <c r="BS444" s="10">
        <f t="shared" si="19"/>
        <v>1</v>
      </c>
    </row>
    <row r="445" spans="1:71" x14ac:dyDescent="0.25">
      <c r="A445" s="39">
        <v>2002</v>
      </c>
      <c r="B445" s="40" t="s">
        <v>26</v>
      </c>
      <c r="C445" s="40" t="s">
        <v>182</v>
      </c>
      <c r="D445" s="40" t="s">
        <v>18</v>
      </c>
      <c r="E445" s="40" t="s">
        <v>18</v>
      </c>
      <c r="F445">
        <v>1</v>
      </c>
      <c r="H445">
        <v>1</v>
      </c>
      <c r="AV445" s="10">
        <f t="shared" si="18"/>
        <v>2</v>
      </c>
      <c r="BS445" s="10">
        <f t="shared" si="19"/>
        <v>0</v>
      </c>
    </row>
    <row r="446" spans="1:71" x14ac:dyDescent="0.25">
      <c r="A446" s="39">
        <v>2003</v>
      </c>
      <c r="B446" s="40" t="s">
        <v>30</v>
      </c>
      <c r="C446" s="40" t="s">
        <v>182</v>
      </c>
      <c r="D446" s="40" t="s">
        <v>18</v>
      </c>
      <c r="E446" s="40" t="s">
        <v>18</v>
      </c>
      <c r="F446">
        <v>3</v>
      </c>
      <c r="L446">
        <v>1</v>
      </c>
      <c r="AV446" s="10">
        <f t="shared" si="18"/>
        <v>4</v>
      </c>
      <c r="AW446">
        <v>2</v>
      </c>
      <c r="AY446">
        <v>1</v>
      </c>
      <c r="BS446" s="10">
        <f t="shared" si="19"/>
        <v>3</v>
      </c>
    </row>
    <row r="447" spans="1:71" x14ac:dyDescent="0.25">
      <c r="A447" s="39">
        <v>2004</v>
      </c>
      <c r="B447" s="40" t="s">
        <v>42</v>
      </c>
      <c r="C447" s="40" t="s">
        <v>182</v>
      </c>
      <c r="D447" s="40" t="s">
        <v>18</v>
      </c>
      <c r="E447" s="40" t="s">
        <v>18</v>
      </c>
      <c r="H447">
        <v>2</v>
      </c>
      <c r="AV447" s="10">
        <f t="shared" si="18"/>
        <v>2</v>
      </c>
      <c r="BS447" s="10">
        <f t="shared" si="19"/>
        <v>0</v>
      </c>
    </row>
    <row r="448" spans="1:71" x14ac:dyDescent="0.25">
      <c r="A448" s="39">
        <v>2005</v>
      </c>
      <c r="B448" s="40" t="s">
        <v>227</v>
      </c>
      <c r="C448" s="40" t="s">
        <v>182</v>
      </c>
      <c r="D448" s="40" t="s">
        <v>18</v>
      </c>
      <c r="E448" s="40" t="s">
        <v>18</v>
      </c>
      <c r="F448">
        <v>2</v>
      </c>
      <c r="AV448" s="10">
        <f t="shared" si="18"/>
        <v>2</v>
      </c>
      <c r="AW448">
        <v>2</v>
      </c>
      <c r="BS448" s="10">
        <f t="shared" si="19"/>
        <v>2</v>
      </c>
    </row>
    <row r="449" spans="1:71" x14ac:dyDescent="0.25">
      <c r="A449" s="39">
        <v>2006</v>
      </c>
      <c r="B449" s="40" t="s">
        <v>124</v>
      </c>
      <c r="C449" s="40" t="s">
        <v>182</v>
      </c>
      <c r="D449" s="40" t="s">
        <v>18</v>
      </c>
      <c r="E449" s="40" t="s">
        <v>148</v>
      </c>
      <c r="F449">
        <v>1</v>
      </c>
      <c r="G449">
        <v>1</v>
      </c>
      <c r="AQ449">
        <v>1</v>
      </c>
      <c r="AV449" s="10">
        <f t="shared" si="18"/>
        <v>3</v>
      </c>
      <c r="AW449">
        <v>2</v>
      </c>
      <c r="AX449">
        <v>2</v>
      </c>
      <c r="BS449" s="10">
        <f t="shared" si="19"/>
        <v>4</v>
      </c>
    </row>
    <row r="450" spans="1:71" x14ac:dyDescent="0.25">
      <c r="A450" s="39">
        <v>1887</v>
      </c>
      <c r="B450" s="40" t="s">
        <v>52</v>
      </c>
      <c r="C450" s="40" t="s">
        <v>111</v>
      </c>
      <c r="D450" s="40" t="s">
        <v>18</v>
      </c>
      <c r="E450" s="40" t="s">
        <v>18</v>
      </c>
      <c r="F450">
        <v>1</v>
      </c>
      <c r="G450">
        <v>1</v>
      </c>
      <c r="AV450" s="10">
        <f t="shared" si="18"/>
        <v>2</v>
      </c>
      <c r="AW450">
        <v>3</v>
      </c>
      <c r="BF450">
        <v>2</v>
      </c>
      <c r="BS450" s="10">
        <f t="shared" si="19"/>
        <v>5</v>
      </c>
    </row>
    <row r="451" spans="1:71" x14ac:dyDescent="0.25">
      <c r="A451" s="39">
        <v>1888</v>
      </c>
      <c r="B451" s="40" t="s">
        <v>54</v>
      </c>
      <c r="C451" s="40" t="s">
        <v>111</v>
      </c>
      <c r="D451" s="40" t="s">
        <v>18</v>
      </c>
      <c r="E451" s="40" t="s">
        <v>18</v>
      </c>
      <c r="H451">
        <v>1</v>
      </c>
      <c r="AV451" s="10">
        <f t="shared" si="18"/>
        <v>1</v>
      </c>
      <c r="BS451" s="10">
        <f t="shared" si="19"/>
        <v>0</v>
      </c>
    </row>
    <row r="452" spans="1:71" x14ac:dyDescent="0.25">
      <c r="A452" s="39">
        <v>1889</v>
      </c>
      <c r="B452" s="40" t="s">
        <v>222</v>
      </c>
      <c r="C452" s="40" t="s">
        <v>111</v>
      </c>
      <c r="D452" s="40" t="s">
        <v>18</v>
      </c>
      <c r="E452" s="40" t="s">
        <v>18</v>
      </c>
      <c r="F452">
        <v>1</v>
      </c>
      <c r="AV452" s="10">
        <f t="shared" si="18"/>
        <v>1</v>
      </c>
      <c r="BS452" s="10">
        <f t="shared" si="19"/>
        <v>0</v>
      </c>
    </row>
    <row r="453" spans="1:71" x14ac:dyDescent="0.25">
      <c r="A453" s="39">
        <v>1890</v>
      </c>
      <c r="B453" s="40" t="s">
        <v>32</v>
      </c>
      <c r="C453" s="40" t="s">
        <v>111</v>
      </c>
      <c r="D453" s="40" t="s">
        <v>18</v>
      </c>
      <c r="E453" s="40" t="s">
        <v>18</v>
      </c>
      <c r="F453">
        <v>2</v>
      </c>
      <c r="AV453" s="10">
        <f t="shared" si="18"/>
        <v>2</v>
      </c>
      <c r="BS453" s="10">
        <f t="shared" si="19"/>
        <v>0</v>
      </c>
    </row>
    <row r="454" spans="1:71" x14ac:dyDescent="0.25">
      <c r="A454" s="39">
        <v>1891</v>
      </c>
      <c r="B454" s="40" t="s">
        <v>37</v>
      </c>
      <c r="C454" s="40" t="s">
        <v>111</v>
      </c>
      <c r="D454" s="40" t="s">
        <v>18</v>
      </c>
      <c r="E454" s="40" t="s">
        <v>18</v>
      </c>
      <c r="F454">
        <v>4</v>
      </c>
      <c r="AV454" s="10">
        <f t="shared" ref="AV454:AV493" si="20">SUM(F454:AU454)</f>
        <v>4</v>
      </c>
      <c r="AW454">
        <v>3</v>
      </c>
      <c r="BS454" s="10">
        <f t="shared" si="19"/>
        <v>3</v>
      </c>
    </row>
    <row r="455" spans="1:71" x14ac:dyDescent="0.25">
      <c r="A455" s="39">
        <v>1892</v>
      </c>
      <c r="B455" s="40" t="s">
        <v>35</v>
      </c>
      <c r="C455" s="40" t="s">
        <v>111</v>
      </c>
      <c r="D455" s="40" t="s">
        <v>18</v>
      </c>
      <c r="E455" s="40" t="s">
        <v>18</v>
      </c>
      <c r="F455">
        <v>1</v>
      </c>
      <c r="H455">
        <v>3</v>
      </c>
      <c r="AV455" s="10">
        <f t="shared" si="20"/>
        <v>4</v>
      </c>
      <c r="AW455">
        <v>1</v>
      </c>
      <c r="BS455" s="10">
        <f t="shared" si="19"/>
        <v>1</v>
      </c>
    </row>
    <row r="456" spans="1:71" x14ac:dyDescent="0.25">
      <c r="A456" s="39">
        <v>1893</v>
      </c>
      <c r="B456" s="40" t="s">
        <v>30</v>
      </c>
      <c r="C456" s="40" t="s">
        <v>91</v>
      </c>
      <c r="D456" s="40" t="s">
        <v>40</v>
      </c>
      <c r="E456" s="40" t="s">
        <v>111</v>
      </c>
      <c r="F456">
        <v>1</v>
      </c>
      <c r="G456">
        <v>2</v>
      </c>
      <c r="AV456" s="10">
        <f t="shared" si="20"/>
        <v>3</v>
      </c>
      <c r="AW456">
        <v>4</v>
      </c>
      <c r="BS456" s="10">
        <f t="shared" si="19"/>
        <v>4</v>
      </c>
    </row>
    <row r="457" spans="1:71" x14ac:dyDescent="0.25">
      <c r="A457" s="39">
        <v>1895</v>
      </c>
      <c r="B457" s="40" t="s">
        <v>226</v>
      </c>
      <c r="C457" s="40" t="s">
        <v>111</v>
      </c>
      <c r="D457" s="40" t="s">
        <v>18</v>
      </c>
      <c r="E457" s="40" t="s">
        <v>18</v>
      </c>
      <c r="P457">
        <v>3</v>
      </c>
      <c r="AV457" s="10">
        <f t="shared" si="20"/>
        <v>3</v>
      </c>
      <c r="AW457">
        <v>2</v>
      </c>
      <c r="BS457" s="10">
        <f t="shared" si="19"/>
        <v>2</v>
      </c>
    </row>
    <row r="458" spans="1:71" x14ac:dyDescent="0.25">
      <c r="A458" s="39">
        <v>1896</v>
      </c>
      <c r="B458" s="40" t="s">
        <v>51</v>
      </c>
      <c r="C458" s="40" t="s">
        <v>111</v>
      </c>
      <c r="D458" s="40" t="s">
        <v>18</v>
      </c>
      <c r="E458" s="40" t="s">
        <v>18</v>
      </c>
      <c r="F458">
        <v>1</v>
      </c>
      <c r="N458">
        <v>1</v>
      </c>
      <c r="AV458" s="10">
        <f t="shared" si="20"/>
        <v>2</v>
      </c>
      <c r="AW458">
        <v>2</v>
      </c>
      <c r="BS458" s="10">
        <f t="shared" si="19"/>
        <v>2</v>
      </c>
    </row>
    <row r="459" spans="1:71" x14ac:dyDescent="0.25">
      <c r="A459" s="39">
        <v>1897</v>
      </c>
      <c r="B459" s="40" t="s">
        <v>26</v>
      </c>
      <c r="C459" s="40" t="s">
        <v>111</v>
      </c>
      <c r="D459" s="40" t="s">
        <v>18</v>
      </c>
      <c r="E459" s="40" t="s">
        <v>18</v>
      </c>
      <c r="F459">
        <v>1</v>
      </c>
      <c r="H459">
        <v>1</v>
      </c>
      <c r="AV459" s="10">
        <f t="shared" si="20"/>
        <v>2</v>
      </c>
      <c r="AW459">
        <v>2</v>
      </c>
      <c r="BS459" s="10">
        <f t="shared" si="19"/>
        <v>2</v>
      </c>
    </row>
    <row r="460" spans="1:71" x14ac:dyDescent="0.25">
      <c r="A460" s="39">
        <v>1898</v>
      </c>
      <c r="B460" s="40" t="s">
        <v>30</v>
      </c>
      <c r="C460" s="40" t="s">
        <v>111</v>
      </c>
      <c r="D460" s="40" t="s">
        <v>18</v>
      </c>
      <c r="E460" s="40" t="s">
        <v>18</v>
      </c>
      <c r="F460">
        <v>3</v>
      </c>
      <c r="AV460" s="10">
        <f t="shared" si="20"/>
        <v>3</v>
      </c>
      <c r="AW460">
        <v>1</v>
      </c>
      <c r="BS460" s="10">
        <f t="shared" si="19"/>
        <v>1</v>
      </c>
    </row>
    <row r="461" spans="1:71" x14ac:dyDescent="0.25">
      <c r="A461" s="39">
        <v>1899</v>
      </c>
      <c r="B461" s="40" t="s">
        <v>42</v>
      </c>
      <c r="C461" s="40" t="s">
        <v>111</v>
      </c>
      <c r="D461" s="40" t="s">
        <v>18</v>
      </c>
      <c r="E461" s="40" t="s">
        <v>18</v>
      </c>
      <c r="F461">
        <v>3</v>
      </c>
      <c r="AV461" s="10">
        <f t="shared" si="20"/>
        <v>3</v>
      </c>
      <c r="AW461">
        <v>2</v>
      </c>
      <c r="BS461" s="10">
        <f t="shared" si="19"/>
        <v>2</v>
      </c>
    </row>
    <row r="462" spans="1:71" x14ac:dyDescent="0.25">
      <c r="A462" s="39">
        <v>1900</v>
      </c>
      <c r="B462" s="40" t="s">
        <v>227</v>
      </c>
      <c r="C462" s="40" t="s">
        <v>111</v>
      </c>
      <c r="D462" s="40" t="s">
        <v>18</v>
      </c>
      <c r="E462" s="40" t="s">
        <v>18</v>
      </c>
      <c r="H462">
        <v>2</v>
      </c>
      <c r="AV462" s="10">
        <f t="shared" si="20"/>
        <v>2</v>
      </c>
      <c r="AY462">
        <v>3</v>
      </c>
      <c r="BS462" s="10">
        <f t="shared" si="19"/>
        <v>3</v>
      </c>
    </row>
    <row r="463" spans="1:71" x14ac:dyDescent="0.25">
      <c r="A463" s="39">
        <v>1901</v>
      </c>
      <c r="B463" s="40" t="s">
        <v>124</v>
      </c>
      <c r="C463" s="40" t="s">
        <v>111</v>
      </c>
      <c r="D463" s="40" t="s">
        <v>18</v>
      </c>
      <c r="E463" s="40" t="s">
        <v>18</v>
      </c>
      <c r="F463">
        <v>6</v>
      </c>
      <c r="AV463" s="10">
        <f t="shared" si="20"/>
        <v>6</v>
      </c>
      <c r="BS463" s="10">
        <f t="shared" si="19"/>
        <v>0</v>
      </c>
    </row>
    <row r="464" spans="1:71" x14ac:dyDescent="0.25">
      <c r="A464" s="39">
        <v>1902</v>
      </c>
      <c r="B464" s="40" t="s">
        <v>113</v>
      </c>
      <c r="C464" s="40" t="s">
        <v>111</v>
      </c>
      <c r="D464" s="40" t="s">
        <v>18</v>
      </c>
      <c r="E464" s="40" t="s">
        <v>18</v>
      </c>
      <c r="G464">
        <v>2</v>
      </c>
      <c r="R464">
        <v>1</v>
      </c>
      <c r="AJ464">
        <v>1</v>
      </c>
      <c r="AV464" s="10">
        <f t="shared" si="20"/>
        <v>4</v>
      </c>
      <c r="AW464">
        <v>1</v>
      </c>
      <c r="BS464" s="10">
        <f t="shared" si="19"/>
        <v>1</v>
      </c>
    </row>
    <row r="465" spans="1:71" x14ac:dyDescent="0.25">
      <c r="A465" s="39">
        <v>45</v>
      </c>
      <c r="B465" s="40" t="s">
        <v>226</v>
      </c>
      <c r="C465" s="40" t="s">
        <v>19</v>
      </c>
      <c r="D465" s="40" t="s">
        <v>18</v>
      </c>
      <c r="E465" s="40" t="s">
        <v>18</v>
      </c>
      <c r="G465">
        <v>1</v>
      </c>
      <c r="AJ465">
        <v>1</v>
      </c>
      <c r="AV465" s="10">
        <f t="shared" si="20"/>
        <v>2</v>
      </c>
      <c r="BL465">
        <v>1</v>
      </c>
      <c r="BS465" s="10">
        <f t="shared" si="19"/>
        <v>1</v>
      </c>
    </row>
    <row r="466" spans="1:71" x14ac:dyDescent="0.25">
      <c r="A466" s="39">
        <v>46</v>
      </c>
      <c r="B466" s="40" t="s">
        <v>51</v>
      </c>
      <c r="C466" s="40" t="s">
        <v>19</v>
      </c>
      <c r="D466" s="40" t="s">
        <v>18</v>
      </c>
      <c r="E466" s="40" t="s">
        <v>18</v>
      </c>
      <c r="F466">
        <v>2</v>
      </c>
      <c r="AV466" s="10">
        <f t="shared" si="20"/>
        <v>2</v>
      </c>
      <c r="AW466">
        <v>4</v>
      </c>
      <c r="BS466" s="10">
        <f t="shared" si="19"/>
        <v>4</v>
      </c>
    </row>
    <row r="467" spans="1:71" x14ac:dyDescent="0.25">
      <c r="A467" s="39">
        <v>47</v>
      </c>
      <c r="B467" s="40" t="s">
        <v>26</v>
      </c>
      <c r="C467" s="40" t="s">
        <v>19</v>
      </c>
      <c r="D467" s="40" t="s">
        <v>18</v>
      </c>
      <c r="E467" s="40" t="s">
        <v>18</v>
      </c>
      <c r="F467">
        <v>3</v>
      </c>
      <c r="AV467" s="10">
        <f t="shared" si="20"/>
        <v>3</v>
      </c>
      <c r="AW467">
        <v>1</v>
      </c>
      <c r="BS467" s="10">
        <f t="shared" si="19"/>
        <v>1</v>
      </c>
    </row>
    <row r="468" spans="1:71" x14ac:dyDescent="0.25">
      <c r="A468" s="39">
        <v>48</v>
      </c>
      <c r="B468" s="40" t="s">
        <v>30</v>
      </c>
      <c r="C468" s="40" t="s">
        <v>19</v>
      </c>
      <c r="D468" s="40" t="s">
        <v>18</v>
      </c>
      <c r="E468" s="40" t="s">
        <v>18</v>
      </c>
      <c r="F468">
        <v>2</v>
      </c>
      <c r="AV468" s="10">
        <f t="shared" si="20"/>
        <v>2</v>
      </c>
      <c r="AW468">
        <v>1</v>
      </c>
      <c r="BS468" s="10">
        <f t="shared" si="19"/>
        <v>1</v>
      </c>
    </row>
    <row r="469" spans="1:71" x14ac:dyDescent="0.25">
      <c r="A469" s="39">
        <v>49</v>
      </c>
      <c r="B469" s="40" t="s">
        <v>42</v>
      </c>
      <c r="C469" s="40" t="s">
        <v>19</v>
      </c>
      <c r="D469" s="40" t="s">
        <v>18</v>
      </c>
      <c r="E469" s="40" t="s">
        <v>18</v>
      </c>
      <c r="G469">
        <v>2</v>
      </c>
      <c r="H469">
        <v>1</v>
      </c>
      <c r="AV469" s="10">
        <f t="shared" si="20"/>
        <v>3</v>
      </c>
      <c r="AX469">
        <v>2</v>
      </c>
      <c r="BS469" s="10">
        <f t="shared" si="19"/>
        <v>2</v>
      </c>
    </row>
    <row r="470" spans="1:71" x14ac:dyDescent="0.25">
      <c r="A470" s="39">
        <v>50</v>
      </c>
      <c r="B470" s="40" t="s">
        <v>227</v>
      </c>
      <c r="C470" s="40" t="s">
        <v>19</v>
      </c>
      <c r="D470" s="40" t="s">
        <v>18</v>
      </c>
      <c r="E470" s="40" t="s">
        <v>18</v>
      </c>
      <c r="G470">
        <v>2</v>
      </c>
      <c r="AV470" s="10">
        <f t="shared" si="20"/>
        <v>2</v>
      </c>
      <c r="AX470">
        <v>1</v>
      </c>
      <c r="BS470" s="10">
        <f t="shared" si="19"/>
        <v>1</v>
      </c>
    </row>
    <row r="471" spans="1:71" x14ac:dyDescent="0.25">
      <c r="A471" s="39">
        <v>51</v>
      </c>
      <c r="B471" s="40" t="s">
        <v>124</v>
      </c>
      <c r="C471" s="40" t="s">
        <v>19</v>
      </c>
      <c r="D471" s="40" t="s">
        <v>18</v>
      </c>
      <c r="E471" s="40" t="s">
        <v>18</v>
      </c>
      <c r="F471">
        <v>2</v>
      </c>
      <c r="AV471" s="10">
        <f t="shared" si="20"/>
        <v>2</v>
      </c>
      <c r="AW471">
        <v>1</v>
      </c>
      <c r="BS471" s="10">
        <f t="shared" si="19"/>
        <v>1</v>
      </c>
    </row>
    <row r="472" spans="1:71" x14ac:dyDescent="0.25">
      <c r="A472" s="39">
        <v>52</v>
      </c>
      <c r="B472" s="40" t="s">
        <v>113</v>
      </c>
      <c r="C472" s="40" t="s">
        <v>19</v>
      </c>
      <c r="D472" s="40" t="s">
        <v>18</v>
      </c>
      <c r="E472" s="40" t="s">
        <v>18</v>
      </c>
      <c r="F472">
        <v>2</v>
      </c>
      <c r="AV472" s="10">
        <f t="shared" si="20"/>
        <v>2</v>
      </c>
      <c r="AW472">
        <v>1</v>
      </c>
      <c r="BS472" s="10">
        <f t="shared" si="19"/>
        <v>1</v>
      </c>
    </row>
    <row r="473" spans="1:71" x14ac:dyDescent="0.25">
      <c r="A473" s="39">
        <v>53</v>
      </c>
      <c r="B473" s="40" t="s">
        <v>13</v>
      </c>
      <c r="C473" s="40" t="s">
        <v>19</v>
      </c>
      <c r="D473" s="40" t="s">
        <v>18</v>
      </c>
      <c r="E473" s="40" t="s">
        <v>18</v>
      </c>
      <c r="F473">
        <v>2</v>
      </c>
      <c r="AV473" s="10">
        <f t="shared" si="20"/>
        <v>2</v>
      </c>
      <c r="AW473">
        <v>2</v>
      </c>
      <c r="BS473" s="10">
        <f t="shared" si="19"/>
        <v>2</v>
      </c>
    </row>
    <row r="474" spans="1:71" x14ac:dyDescent="0.25">
      <c r="A474" s="39">
        <v>54</v>
      </c>
      <c r="B474" s="40" t="s">
        <v>228</v>
      </c>
      <c r="C474" s="40" t="s">
        <v>19</v>
      </c>
      <c r="D474" s="40" t="s">
        <v>18</v>
      </c>
      <c r="E474" s="40" t="s">
        <v>18</v>
      </c>
      <c r="G474">
        <v>2</v>
      </c>
      <c r="AV474" s="10">
        <f t="shared" si="20"/>
        <v>2</v>
      </c>
      <c r="AX474">
        <v>2</v>
      </c>
      <c r="BS474" s="10">
        <f t="shared" si="19"/>
        <v>2</v>
      </c>
    </row>
    <row r="475" spans="1:71" x14ac:dyDescent="0.25">
      <c r="A475" s="39">
        <v>55</v>
      </c>
      <c r="B475" s="40" t="s">
        <v>229</v>
      </c>
      <c r="C475" s="40" t="s">
        <v>19</v>
      </c>
      <c r="D475" s="40" t="s">
        <v>18</v>
      </c>
      <c r="E475" s="40" t="s">
        <v>18</v>
      </c>
      <c r="H475">
        <v>2</v>
      </c>
      <c r="AV475" s="10">
        <f t="shared" si="20"/>
        <v>2</v>
      </c>
      <c r="AW475">
        <v>1</v>
      </c>
      <c r="BS475" s="10">
        <f t="shared" si="19"/>
        <v>1</v>
      </c>
    </row>
    <row r="476" spans="1:71" x14ac:dyDescent="0.25">
      <c r="A476" s="39">
        <v>56</v>
      </c>
      <c r="B476" s="40" t="s">
        <v>56</v>
      </c>
      <c r="C476" s="40" t="s">
        <v>19</v>
      </c>
      <c r="D476" s="40" t="s">
        <v>18</v>
      </c>
      <c r="E476" s="40" t="s">
        <v>18</v>
      </c>
      <c r="F476">
        <v>3</v>
      </c>
      <c r="AV476" s="10">
        <f t="shared" si="20"/>
        <v>3</v>
      </c>
      <c r="BS476" s="10">
        <f t="shared" si="19"/>
        <v>0</v>
      </c>
    </row>
    <row r="477" spans="1:71" x14ac:dyDescent="0.25">
      <c r="A477" s="39">
        <v>57</v>
      </c>
      <c r="B477" s="40" t="s">
        <v>125</v>
      </c>
      <c r="C477" s="40" t="s">
        <v>19</v>
      </c>
      <c r="D477" s="40" t="s">
        <v>18</v>
      </c>
      <c r="E477" s="40" t="s">
        <v>18</v>
      </c>
      <c r="F477">
        <v>2</v>
      </c>
      <c r="AV477" s="10">
        <f t="shared" si="20"/>
        <v>2</v>
      </c>
      <c r="AW477">
        <v>1</v>
      </c>
      <c r="BS477" s="10">
        <f t="shared" si="19"/>
        <v>1</v>
      </c>
    </row>
    <row r="478" spans="1:71" x14ac:dyDescent="0.25">
      <c r="A478" s="39">
        <v>58</v>
      </c>
      <c r="B478" s="40" t="s">
        <v>114</v>
      </c>
      <c r="C478" s="40" t="s">
        <v>19</v>
      </c>
      <c r="D478" s="40" t="s">
        <v>18</v>
      </c>
      <c r="E478" s="40" t="s">
        <v>18</v>
      </c>
      <c r="F478">
        <v>3</v>
      </c>
      <c r="AV478" s="10">
        <f t="shared" si="20"/>
        <v>3</v>
      </c>
      <c r="AW478">
        <v>1</v>
      </c>
      <c r="BS478" s="10">
        <f t="shared" si="19"/>
        <v>1</v>
      </c>
    </row>
    <row r="479" spans="1:71" x14ac:dyDescent="0.25">
      <c r="A479" s="39">
        <v>59</v>
      </c>
      <c r="B479" s="40" t="s">
        <v>52</v>
      </c>
      <c r="C479" s="40" t="s">
        <v>19</v>
      </c>
      <c r="D479" s="40" t="s">
        <v>18</v>
      </c>
      <c r="E479" s="40" t="s">
        <v>18</v>
      </c>
      <c r="F479">
        <v>5</v>
      </c>
      <c r="H479">
        <v>2</v>
      </c>
      <c r="AV479" s="10">
        <f t="shared" si="20"/>
        <v>7</v>
      </c>
      <c r="AW479">
        <v>3</v>
      </c>
      <c r="BS479" s="10">
        <f t="shared" si="19"/>
        <v>3</v>
      </c>
    </row>
    <row r="480" spans="1:71" x14ac:dyDescent="0.25">
      <c r="A480" s="39">
        <v>60</v>
      </c>
      <c r="B480" s="40" t="s">
        <v>54</v>
      </c>
      <c r="C480" s="40" t="s">
        <v>19</v>
      </c>
      <c r="D480" s="40" t="s">
        <v>18</v>
      </c>
      <c r="E480" s="40" t="s">
        <v>18</v>
      </c>
      <c r="F480">
        <v>4</v>
      </c>
      <c r="AV480" s="10">
        <f t="shared" si="20"/>
        <v>4</v>
      </c>
      <c r="AW480">
        <v>1</v>
      </c>
      <c r="BS480" s="10">
        <f t="shared" si="19"/>
        <v>1</v>
      </c>
    </row>
    <row r="481" spans="1:71" x14ac:dyDescent="0.25">
      <c r="A481" s="39">
        <v>61</v>
      </c>
      <c r="B481" s="40" t="s">
        <v>222</v>
      </c>
      <c r="C481" s="40" t="s">
        <v>19</v>
      </c>
      <c r="D481" s="40" t="s">
        <v>18</v>
      </c>
      <c r="E481" s="40" t="s">
        <v>18</v>
      </c>
      <c r="F481">
        <v>3</v>
      </c>
      <c r="G481">
        <v>1</v>
      </c>
      <c r="AV481" s="10">
        <f t="shared" si="20"/>
        <v>4</v>
      </c>
      <c r="BS481" s="10">
        <f t="shared" si="19"/>
        <v>0</v>
      </c>
    </row>
    <row r="482" spans="1:71" x14ac:dyDescent="0.25">
      <c r="A482" s="39">
        <v>62</v>
      </c>
      <c r="B482" s="40" t="s">
        <v>32</v>
      </c>
      <c r="C482" s="40" t="s">
        <v>19</v>
      </c>
      <c r="D482" s="40" t="s">
        <v>18</v>
      </c>
      <c r="E482" s="40" t="s">
        <v>18</v>
      </c>
      <c r="F482">
        <v>2</v>
      </c>
      <c r="AV482" s="10">
        <f t="shared" si="20"/>
        <v>2</v>
      </c>
      <c r="BS482" s="10">
        <f t="shared" si="19"/>
        <v>0</v>
      </c>
    </row>
    <row r="483" spans="1:71" x14ac:dyDescent="0.25">
      <c r="A483" s="39">
        <v>63</v>
      </c>
      <c r="B483" s="40" t="s">
        <v>37</v>
      </c>
      <c r="C483" s="40" t="s">
        <v>19</v>
      </c>
      <c r="D483" s="40" t="s">
        <v>18</v>
      </c>
      <c r="E483" s="40" t="s">
        <v>18</v>
      </c>
      <c r="H483">
        <v>1</v>
      </c>
      <c r="AA483">
        <v>1</v>
      </c>
      <c r="AV483" s="10">
        <f t="shared" si="20"/>
        <v>2</v>
      </c>
      <c r="BG483">
        <v>1</v>
      </c>
      <c r="BS483" s="10">
        <f t="shared" si="19"/>
        <v>1</v>
      </c>
    </row>
    <row r="484" spans="1:71" x14ac:dyDescent="0.25">
      <c r="A484" s="39">
        <v>65</v>
      </c>
      <c r="B484" s="40" t="s">
        <v>40</v>
      </c>
      <c r="C484" s="40" t="s">
        <v>19</v>
      </c>
      <c r="D484" s="40" t="s">
        <v>18</v>
      </c>
      <c r="E484" s="40" t="s">
        <v>18</v>
      </c>
      <c r="F484">
        <v>1</v>
      </c>
      <c r="H484">
        <v>1</v>
      </c>
      <c r="AV484" s="10">
        <f t="shared" si="20"/>
        <v>2</v>
      </c>
      <c r="BS484" s="10">
        <f t="shared" si="19"/>
        <v>0</v>
      </c>
    </row>
    <row r="485" spans="1:71" x14ac:dyDescent="0.25">
      <c r="A485" s="39">
        <v>66</v>
      </c>
      <c r="B485" s="40" t="s">
        <v>60</v>
      </c>
      <c r="C485" s="40" t="s">
        <v>19</v>
      </c>
      <c r="D485" s="40" t="s">
        <v>18</v>
      </c>
      <c r="E485" s="40" t="s">
        <v>18</v>
      </c>
      <c r="F485">
        <v>1</v>
      </c>
      <c r="H485">
        <v>1</v>
      </c>
      <c r="AV485" s="10">
        <f t="shared" si="20"/>
        <v>2</v>
      </c>
      <c r="AW485">
        <v>1</v>
      </c>
      <c r="BS485" s="10">
        <f t="shared" si="19"/>
        <v>1</v>
      </c>
    </row>
    <row r="486" spans="1:71" x14ac:dyDescent="0.25">
      <c r="A486" s="39">
        <v>67</v>
      </c>
      <c r="B486" s="40" t="s">
        <v>45</v>
      </c>
      <c r="C486" s="40" t="s">
        <v>19</v>
      </c>
      <c r="D486" s="40" t="s">
        <v>18</v>
      </c>
      <c r="E486" s="40" t="s">
        <v>18</v>
      </c>
      <c r="F486">
        <v>3</v>
      </c>
      <c r="AV486" s="10">
        <f t="shared" si="20"/>
        <v>3</v>
      </c>
      <c r="BS486" s="10">
        <f t="shared" si="19"/>
        <v>0</v>
      </c>
    </row>
    <row r="487" spans="1:71" x14ac:dyDescent="0.25">
      <c r="A487" s="39">
        <v>68</v>
      </c>
      <c r="B487" s="40" t="s">
        <v>47</v>
      </c>
      <c r="C487" s="40" t="s">
        <v>19</v>
      </c>
      <c r="D487" s="40" t="s">
        <v>18</v>
      </c>
      <c r="E487" s="40" t="s">
        <v>18</v>
      </c>
      <c r="F487">
        <v>4</v>
      </c>
      <c r="AV487" s="10">
        <f t="shared" si="20"/>
        <v>4</v>
      </c>
      <c r="AW487">
        <v>2</v>
      </c>
      <c r="BS487" s="10">
        <f t="shared" si="19"/>
        <v>2</v>
      </c>
    </row>
    <row r="488" spans="1:71" x14ac:dyDescent="0.25">
      <c r="A488" s="39">
        <v>70</v>
      </c>
      <c r="B488" s="40" t="s">
        <v>17</v>
      </c>
      <c r="C488" s="40" t="s">
        <v>19</v>
      </c>
      <c r="D488" s="40" t="s">
        <v>18</v>
      </c>
      <c r="E488" s="40" t="s">
        <v>18</v>
      </c>
      <c r="F488">
        <v>2</v>
      </c>
      <c r="AV488" s="10">
        <f t="shared" si="20"/>
        <v>2</v>
      </c>
      <c r="AW488">
        <v>1</v>
      </c>
      <c r="BS488" s="10">
        <f t="shared" si="19"/>
        <v>1</v>
      </c>
    </row>
    <row r="489" spans="1:71" x14ac:dyDescent="0.25">
      <c r="A489" s="39">
        <v>71</v>
      </c>
      <c r="B489" s="40" t="s">
        <v>5</v>
      </c>
      <c r="C489" s="40" t="s">
        <v>19</v>
      </c>
      <c r="D489" s="40" t="s">
        <v>18</v>
      </c>
      <c r="E489" s="40" t="s">
        <v>18</v>
      </c>
      <c r="F489">
        <v>5</v>
      </c>
      <c r="AV489" s="10">
        <f t="shared" si="20"/>
        <v>5</v>
      </c>
      <c r="AW489">
        <v>3</v>
      </c>
      <c r="BS489" s="10">
        <f t="shared" si="19"/>
        <v>3</v>
      </c>
    </row>
    <row r="490" spans="1:71" x14ac:dyDescent="0.25">
      <c r="A490" s="39">
        <v>72</v>
      </c>
      <c r="B490" s="40" t="s">
        <v>10</v>
      </c>
      <c r="C490" s="40" t="s">
        <v>19</v>
      </c>
      <c r="D490" s="40" t="s">
        <v>18</v>
      </c>
      <c r="E490" s="40" t="s">
        <v>18</v>
      </c>
      <c r="H490">
        <v>2</v>
      </c>
      <c r="AV490" s="10">
        <f t="shared" si="20"/>
        <v>2</v>
      </c>
      <c r="AX490">
        <v>2</v>
      </c>
      <c r="AY490">
        <v>1</v>
      </c>
      <c r="BS490" s="10">
        <f t="shared" si="19"/>
        <v>3</v>
      </c>
    </row>
    <row r="491" spans="1:71" x14ac:dyDescent="0.25">
      <c r="A491" s="39">
        <v>73</v>
      </c>
      <c r="B491" s="40" t="s">
        <v>27</v>
      </c>
      <c r="C491" s="40" t="s">
        <v>19</v>
      </c>
      <c r="D491" s="40" t="s">
        <v>18</v>
      </c>
      <c r="E491" s="40" t="s">
        <v>18</v>
      </c>
      <c r="F491">
        <v>2</v>
      </c>
      <c r="AV491" s="10">
        <f t="shared" si="20"/>
        <v>2</v>
      </c>
      <c r="AW491">
        <v>1</v>
      </c>
      <c r="BS491" s="10">
        <f t="shared" si="19"/>
        <v>1</v>
      </c>
    </row>
    <row r="492" spans="1:71" x14ac:dyDescent="0.25">
      <c r="A492" s="39">
        <v>74</v>
      </c>
      <c r="B492" s="40" t="s">
        <v>223</v>
      </c>
      <c r="C492" s="40" t="s">
        <v>19</v>
      </c>
      <c r="D492" s="40" t="s">
        <v>18</v>
      </c>
      <c r="E492" s="40" t="s">
        <v>18</v>
      </c>
      <c r="F492">
        <v>2</v>
      </c>
      <c r="G492">
        <v>1</v>
      </c>
      <c r="AV492" s="10">
        <f t="shared" si="20"/>
        <v>3</v>
      </c>
      <c r="BS492" s="10">
        <f t="shared" si="19"/>
        <v>0</v>
      </c>
    </row>
    <row r="493" spans="1:71" x14ac:dyDescent="0.25">
      <c r="A493" s="9" t="s">
        <v>215</v>
      </c>
      <c r="B493" s="21"/>
      <c r="C493" s="9"/>
      <c r="D493" s="9"/>
      <c r="E493" s="9"/>
      <c r="F493" s="9">
        <f t="shared" ref="F493:AR493" si="21">SUM(F3:F492)</f>
        <v>634</v>
      </c>
      <c r="G493" s="9">
        <f t="shared" si="21"/>
        <v>125</v>
      </c>
      <c r="H493" s="9">
        <f t="shared" si="21"/>
        <v>242</v>
      </c>
      <c r="I493" s="9">
        <f t="shared" si="21"/>
        <v>2</v>
      </c>
      <c r="J493" s="9">
        <f t="shared" si="21"/>
        <v>1</v>
      </c>
      <c r="K493" s="9">
        <f t="shared" si="21"/>
        <v>2</v>
      </c>
      <c r="L493" s="9">
        <f t="shared" si="21"/>
        <v>16</v>
      </c>
      <c r="M493" s="9">
        <f t="shared" si="21"/>
        <v>1</v>
      </c>
      <c r="N493" s="9">
        <f t="shared" si="21"/>
        <v>9</v>
      </c>
      <c r="O493" s="9">
        <f t="shared" si="21"/>
        <v>10</v>
      </c>
      <c r="P493" s="9">
        <f t="shared" si="21"/>
        <v>6</v>
      </c>
      <c r="Q493" s="9">
        <f t="shared" si="21"/>
        <v>1</v>
      </c>
      <c r="R493" s="9">
        <f t="shared" si="21"/>
        <v>18</v>
      </c>
      <c r="S493" s="9">
        <f t="shared" si="21"/>
        <v>1</v>
      </c>
      <c r="T493" s="9">
        <f t="shared" si="21"/>
        <v>3</v>
      </c>
      <c r="U493" s="9">
        <f t="shared" si="21"/>
        <v>5</v>
      </c>
      <c r="V493" s="9">
        <f t="shared" si="21"/>
        <v>2</v>
      </c>
      <c r="W493" s="9">
        <f t="shared" si="21"/>
        <v>1</v>
      </c>
      <c r="X493" s="9">
        <f t="shared" si="21"/>
        <v>5</v>
      </c>
      <c r="Y493" s="9">
        <f t="shared" si="21"/>
        <v>31</v>
      </c>
      <c r="Z493" s="9">
        <f t="shared" si="21"/>
        <v>5</v>
      </c>
      <c r="AA493" s="9">
        <f t="shared" si="21"/>
        <v>25</v>
      </c>
      <c r="AB493" s="9">
        <f t="shared" si="21"/>
        <v>11</v>
      </c>
      <c r="AC493" s="9">
        <f t="shared" si="21"/>
        <v>5</v>
      </c>
      <c r="AD493" s="9">
        <f t="shared" si="21"/>
        <v>10</v>
      </c>
      <c r="AE493" s="9">
        <f t="shared" si="21"/>
        <v>1</v>
      </c>
      <c r="AF493" s="9">
        <f t="shared" si="21"/>
        <v>12</v>
      </c>
      <c r="AG493" s="9">
        <f t="shared" si="21"/>
        <v>5</v>
      </c>
      <c r="AH493" s="9">
        <f t="shared" si="21"/>
        <v>2</v>
      </c>
      <c r="AI493" s="9">
        <f t="shared" si="21"/>
        <v>1</v>
      </c>
      <c r="AJ493" s="9">
        <f t="shared" si="21"/>
        <v>13</v>
      </c>
      <c r="AK493" s="9">
        <f t="shared" si="21"/>
        <v>4</v>
      </c>
      <c r="AL493" s="9">
        <f t="shared" si="21"/>
        <v>3</v>
      </c>
      <c r="AM493" s="9">
        <f t="shared" si="21"/>
        <v>7</v>
      </c>
      <c r="AN493" s="9">
        <f t="shared" si="21"/>
        <v>8</v>
      </c>
      <c r="AO493" s="9">
        <f t="shared" si="21"/>
        <v>6</v>
      </c>
      <c r="AP493" s="9">
        <f t="shared" si="21"/>
        <v>14</v>
      </c>
      <c r="AQ493" s="9">
        <f t="shared" si="21"/>
        <v>5</v>
      </c>
      <c r="AR493" s="9">
        <f t="shared" si="21"/>
        <v>1</v>
      </c>
      <c r="AS493" s="9">
        <f>SUM(AS3:AS114)</f>
        <v>1</v>
      </c>
      <c r="AT493" s="9">
        <f>SUM(AT3:AT114)</f>
        <v>1</v>
      </c>
      <c r="AU493" s="9">
        <f>SUM(AU3:AU492)</f>
        <v>2</v>
      </c>
      <c r="AV493" s="9">
        <f t="shared" si="20"/>
        <v>1257</v>
      </c>
      <c r="AW493" s="9">
        <f t="shared" ref="AW493:BR493" si="22">SUM(AW3:AW492)</f>
        <v>622</v>
      </c>
      <c r="AX493" s="9">
        <f t="shared" si="22"/>
        <v>52</v>
      </c>
      <c r="AY493" s="9">
        <f t="shared" si="22"/>
        <v>57</v>
      </c>
      <c r="AZ493" s="9">
        <f t="shared" si="22"/>
        <v>8</v>
      </c>
      <c r="BA493" s="9">
        <f t="shared" si="22"/>
        <v>1</v>
      </c>
      <c r="BB493" s="9">
        <f t="shared" si="22"/>
        <v>5</v>
      </c>
      <c r="BC493" s="9">
        <f t="shared" si="22"/>
        <v>3</v>
      </c>
      <c r="BD493" s="9">
        <f t="shared" si="22"/>
        <v>2</v>
      </c>
      <c r="BE493" s="9">
        <f t="shared" si="22"/>
        <v>13</v>
      </c>
      <c r="BF493" s="9">
        <f t="shared" si="22"/>
        <v>2</v>
      </c>
      <c r="BG493" s="9">
        <f t="shared" si="22"/>
        <v>1</v>
      </c>
      <c r="BH493" s="9">
        <f t="shared" si="22"/>
        <v>1</v>
      </c>
      <c r="BI493" s="9">
        <f t="shared" si="22"/>
        <v>1</v>
      </c>
      <c r="BJ493" s="9">
        <f t="shared" si="22"/>
        <v>0</v>
      </c>
      <c r="BK493" s="9">
        <f t="shared" si="22"/>
        <v>1</v>
      </c>
      <c r="BL493" s="9">
        <f t="shared" si="22"/>
        <v>1</v>
      </c>
      <c r="BM493" s="9">
        <f t="shared" si="22"/>
        <v>1</v>
      </c>
      <c r="BN493" s="9">
        <f t="shared" si="22"/>
        <v>2</v>
      </c>
      <c r="BO493" s="9">
        <f t="shared" si="22"/>
        <v>3</v>
      </c>
      <c r="BP493" s="9">
        <f t="shared" si="22"/>
        <v>2</v>
      </c>
      <c r="BQ493" s="9">
        <f t="shared" si="22"/>
        <v>2</v>
      </c>
      <c r="BR493" s="9">
        <f t="shared" si="22"/>
        <v>1</v>
      </c>
      <c r="BS493" s="9">
        <f>SUM(AW493:BR493)</f>
        <v>781</v>
      </c>
    </row>
    <row r="494" spans="1:71" x14ac:dyDescent="0.25">
      <c r="A494" s="34"/>
      <c r="B494" s="35"/>
      <c r="C494" s="34"/>
      <c r="D494" s="34"/>
      <c r="E494" s="34"/>
      <c r="F494" t="s">
        <v>184</v>
      </c>
      <c r="G494" t="s">
        <v>185</v>
      </c>
      <c r="H494" t="s">
        <v>186</v>
      </c>
      <c r="I494" t="str">
        <f t="shared" ref="I494:AU494" si="23">+I2</f>
        <v>Bedfordshire</v>
      </c>
      <c r="J494" t="str">
        <f t="shared" si="23"/>
        <v>Berkshire</v>
      </c>
      <c r="K494" t="str">
        <f t="shared" si="23"/>
        <v>Cambridgeshire</v>
      </c>
      <c r="L494" t="str">
        <f t="shared" si="23"/>
        <v>Cheshire</v>
      </c>
      <c r="M494" t="str">
        <f t="shared" si="23"/>
        <v>Cornwall</v>
      </c>
      <c r="N494" t="str">
        <f t="shared" si="23"/>
        <v>Cumbria</v>
      </c>
      <c r="O494" t="str">
        <f t="shared" si="23"/>
        <v>Derbyshire</v>
      </c>
      <c r="P494" t="str">
        <f t="shared" si="23"/>
        <v>Devon</v>
      </c>
      <c r="Q494" t="str">
        <f t="shared" si="23"/>
        <v>Dorset</v>
      </c>
      <c r="R494" t="str">
        <f t="shared" si="23"/>
        <v>Durham</v>
      </c>
      <c r="S494" t="str">
        <f t="shared" si="23"/>
        <v>Essex</v>
      </c>
      <c r="T494" t="str">
        <f t="shared" si="23"/>
        <v>Gloucestershire</v>
      </c>
      <c r="U494" t="str">
        <f t="shared" si="23"/>
        <v>Hampshire</v>
      </c>
      <c r="V494" t="str">
        <f t="shared" si="23"/>
        <v>Herefordshire</v>
      </c>
      <c r="W494" t="str">
        <f t="shared" si="23"/>
        <v>Hertfordshire</v>
      </c>
      <c r="X494" t="str">
        <f t="shared" si="23"/>
        <v>Kent</v>
      </c>
      <c r="Y494" t="str">
        <f t="shared" si="23"/>
        <v>Lancashire</v>
      </c>
      <c r="Z494" t="str">
        <f t="shared" si="23"/>
        <v>Leicestershire</v>
      </c>
      <c r="AA494" t="str">
        <f t="shared" si="23"/>
        <v>Lincolnshire</v>
      </c>
      <c r="AB494" t="str">
        <f t="shared" si="23"/>
        <v>London</v>
      </c>
      <c r="AC494" t="str">
        <f t="shared" si="23"/>
        <v>Merseyside</v>
      </c>
      <c r="AD494" t="str">
        <f t="shared" si="23"/>
        <v>Norfolk</v>
      </c>
      <c r="AE494" t="str">
        <f t="shared" si="23"/>
        <v>Northamptonshire</v>
      </c>
      <c r="AF494" t="str">
        <f t="shared" si="23"/>
        <v>Northumberland</v>
      </c>
      <c r="AG494" t="str">
        <f t="shared" si="23"/>
        <v>Nottinghamshire</v>
      </c>
      <c r="AH494" t="str">
        <f t="shared" si="23"/>
        <v>Oxfordshire</v>
      </c>
      <c r="AI494" t="str">
        <f t="shared" si="23"/>
        <v>Somerset</v>
      </c>
      <c r="AJ494" t="str">
        <f t="shared" si="23"/>
        <v>Staffordshire</v>
      </c>
      <c r="AK494" t="str">
        <f t="shared" si="23"/>
        <v>Suffolk</v>
      </c>
      <c r="AL494" t="str">
        <f t="shared" si="23"/>
        <v>Surrey</v>
      </c>
      <c r="AM494" t="str">
        <f t="shared" si="23"/>
        <v>Warwickshire</v>
      </c>
      <c r="AN494" t="str">
        <f t="shared" si="23"/>
        <v>Worcestershire</v>
      </c>
      <c r="AO494" t="str">
        <f t="shared" si="23"/>
        <v>Ireland</v>
      </c>
      <c r="AP494" t="str">
        <f t="shared" si="23"/>
        <v>Scotland</v>
      </c>
      <c r="AQ494" t="str">
        <f t="shared" si="23"/>
        <v>Wales</v>
      </c>
      <c r="AR494" t="str">
        <f t="shared" si="23"/>
        <v>Australia</v>
      </c>
      <c r="AS494" t="str">
        <f t="shared" si="23"/>
        <v>Belgium</v>
      </c>
      <c r="AT494" t="str">
        <f t="shared" si="23"/>
        <v>Italy</v>
      </c>
      <c r="AU494" t="str">
        <f t="shared" si="23"/>
        <v>Russia</v>
      </c>
      <c r="AW494" t="str">
        <f t="shared" ref="AW494:BR494" si="24">+AW2</f>
        <v>Leeds</v>
      </c>
      <c r="AX494" t="str">
        <f t="shared" si="24"/>
        <v>W. Yorks</v>
      </c>
      <c r="AY494" t="str">
        <f t="shared" si="24"/>
        <v>Yorks (elsewhere)</v>
      </c>
      <c r="AZ494" t="str">
        <f t="shared" si="24"/>
        <v>Cheshire</v>
      </c>
      <c r="BA494" t="str">
        <f t="shared" si="24"/>
        <v>Cumbria</v>
      </c>
      <c r="BB494" t="str">
        <f t="shared" si="24"/>
        <v>Derbyshire</v>
      </c>
      <c r="BC494" t="str">
        <f t="shared" si="24"/>
        <v>Durham</v>
      </c>
      <c r="BD494" t="str">
        <f t="shared" si="24"/>
        <v>Hampshire</v>
      </c>
      <c r="BE494" t="str">
        <f t="shared" si="24"/>
        <v>Lancashire</v>
      </c>
      <c r="BF494" t="str">
        <f t="shared" si="24"/>
        <v>Leicestershire</v>
      </c>
      <c r="BG494" t="str">
        <f t="shared" si="24"/>
        <v>Lincolnshire</v>
      </c>
      <c r="BH494" t="str">
        <f t="shared" si="24"/>
        <v>London</v>
      </c>
      <c r="BI494" t="str">
        <f t="shared" si="24"/>
        <v>Merseyside</v>
      </c>
      <c r="BJ494" t="str">
        <f t="shared" si="24"/>
        <v>Northamptonshire</v>
      </c>
      <c r="BK494" t="str">
        <f t="shared" si="24"/>
        <v>Northumberland</v>
      </c>
      <c r="BL494" t="str">
        <f t="shared" si="24"/>
        <v>Staffordshire</v>
      </c>
      <c r="BM494" t="str">
        <f t="shared" si="24"/>
        <v>Warwickshire</v>
      </c>
      <c r="BN494" t="str">
        <f t="shared" si="24"/>
        <v>Ireland</v>
      </c>
      <c r="BO494" t="str">
        <f t="shared" si="24"/>
        <v>Scotland</v>
      </c>
      <c r="BP494" t="str">
        <f t="shared" si="24"/>
        <v>Isle of Man</v>
      </c>
      <c r="BQ494" t="str">
        <f t="shared" si="24"/>
        <v>Australia</v>
      </c>
      <c r="BR494" t="str">
        <f t="shared" si="24"/>
        <v>Canada</v>
      </c>
      <c r="BS494" s="34"/>
    </row>
    <row r="495" spans="1:71" x14ac:dyDescent="0.25">
      <c r="F495" s="11">
        <f>+F493/AV493</f>
        <v>0.50437549721559272</v>
      </c>
      <c r="G495" s="11">
        <f t="shared" ref="G495:AR495" si="25">+G493/$AV$493</f>
        <v>9.9443118536197292E-2</v>
      </c>
      <c r="H495" s="11">
        <f t="shared" si="25"/>
        <v>0.19252187748607796</v>
      </c>
      <c r="I495" s="11">
        <f t="shared" si="25"/>
        <v>1.5910898965791568E-3</v>
      </c>
      <c r="J495" s="11">
        <f t="shared" si="25"/>
        <v>7.955449482895784E-4</v>
      </c>
      <c r="K495" s="11">
        <f t="shared" si="25"/>
        <v>1.5910898965791568E-3</v>
      </c>
      <c r="L495" s="11">
        <f t="shared" si="25"/>
        <v>1.2728719172633254E-2</v>
      </c>
      <c r="M495" s="11">
        <f t="shared" si="25"/>
        <v>7.955449482895784E-4</v>
      </c>
      <c r="N495" s="11">
        <f t="shared" si="25"/>
        <v>7.1599045346062056E-3</v>
      </c>
      <c r="O495" s="11">
        <f t="shared" si="25"/>
        <v>7.955449482895784E-3</v>
      </c>
      <c r="P495" s="11">
        <f t="shared" si="25"/>
        <v>4.7732696897374704E-3</v>
      </c>
      <c r="Q495" s="11">
        <f t="shared" si="25"/>
        <v>7.955449482895784E-4</v>
      </c>
      <c r="R495" s="11">
        <f t="shared" si="25"/>
        <v>1.4319809069212411E-2</v>
      </c>
      <c r="S495" s="11">
        <f t="shared" si="25"/>
        <v>7.955449482895784E-4</v>
      </c>
      <c r="T495" s="11">
        <f t="shared" si="25"/>
        <v>2.3866348448687352E-3</v>
      </c>
      <c r="U495" s="11">
        <f t="shared" si="25"/>
        <v>3.977724741447892E-3</v>
      </c>
      <c r="V495" s="11">
        <f t="shared" si="25"/>
        <v>1.5910898965791568E-3</v>
      </c>
      <c r="W495" s="11">
        <f t="shared" si="25"/>
        <v>7.955449482895784E-4</v>
      </c>
      <c r="X495" s="11">
        <f t="shared" si="25"/>
        <v>3.977724741447892E-3</v>
      </c>
      <c r="Y495" s="11">
        <f t="shared" si="25"/>
        <v>2.4661893396976928E-2</v>
      </c>
      <c r="Z495" s="11">
        <f t="shared" si="25"/>
        <v>3.977724741447892E-3</v>
      </c>
      <c r="AA495" s="11">
        <f t="shared" si="25"/>
        <v>1.9888623707239459E-2</v>
      </c>
      <c r="AB495" s="11">
        <f t="shared" si="25"/>
        <v>8.7509944311853615E-3</v>
      </c>
      <c r="AC495" s="11">
        <f t="shared" si="25"/>
        <v>3.977724741447892E-3</v>
      </c>
      <c r="AD495" s="11">
        <f t="shared" si="25"/>
        <v>7.955449482895784E-3</v>
      </c>
      <c r="AE495" s="11">
        <f t="shared" si="25"/>
        <v>7.955449482895784E-4</v>
      </c>
      <c r="AF495" s="11">
        <f t="shared" si="25"/>
        <v>9.5465393794749408E-3</v>
      </c>
      <c r="AG495" s="11">
        <f t="shared" si="25"/>
        <v>3.977724741447892E-3</v>
      </c>
      <c r="AH495" s="11">
        <f t="shared" si="25"/>
        <v>1.5910898965791568E-3</v>
      </c>
      <c r="AI495" s="11">
        <f t="shared" si="25"/>
        <v>7.955449482895784E-4</v>
      </c>
      <c r="AJ495" s="11">
        <f t="shared" si="25"/>
        <v>1.0342084327764518E-2</v>
      </c>
      <c r="AK495" s="11">
        <f t="shared" si="25"/>
        <v>3.1821797931583136E-3</v>
      </c>
      <c r="AL495" s="11">
        <f t="shared" si="25"/>
        <v>2.3866348448687352E-3</v>
      </c>
      <c r="AM495" s="11">
        <f t="shared" si="25"/>
        <v>5.5688146380270488E-3</v>
      </c>
      <c r="AN495" s="11">
        <f t="shared" si="25"/>
        <v>6.3643595863166272E-3</v>
      </c>
      <c r="AO495" s="11">
        <f t="shared" si="25"/>
        <v>4.7732696897374704E-3</v>
      </c>
      <c r="AP495" s="11">
        <f t="shared" si="25"/>
        <v>1.1137629276054098E-2</v>
      </c>
      <c r="AQ495" s="11">
        <f t="shared" si="25"/>
        <v>3.977724741447892E-3</v>
      </c>
      <c r="AR495" s="11">
        <f t="shared" si="25"/>
        <v>7.955449482895784E-4</v>
      </c>
      <c r="AS495" s="11">
        <f t="shared" ref="AS495:AT495" si="26">+AS493/$AV$493</f>
        <v>7.955449482895784E-4</v>
      </c>
      <c r="AT495" s="11">
        <f t="shared" si="26"/>
        <v>7.955449482895784E-4</v>
      </c>
      <c r="AU495" s="11">
        <f>+AU493/$AV$493</f>
        <v>1.5910898965791568E-3</v>
      </c>
      <c r="AV495" s="29"/>
      <c r="AW495" s="11">
        <f>+AW493/$BS$493</f>
        <v>0.79641485275288093</v>
      </c>
      <c r="AX495" s="11">
        <f t="shared" ref="AX495:BQ495" si="27">+AX493/$BS$493</f>
        <v>6.6581306017925737E-2</v>
      </c>
      <c r="AY495" s="11">
        <f t="shared" si="27"/>
        <v>7.2983354673495524E-2</v>
      </c>
      <c r="AZ495" s="11">
        <f t="shared" si="27"/>
        <v>1.0243277848911651E-2</v>
      </c>
      <c r="BA495" s="11">
        <f t="shared" si="27"/>
        <v>1.2804097311139564E-3</v>
      </c>
      <c r="BB495" s="11">
        <f t="shared" si="27"/>
        <v>6.4020486555697821E-3</v>
      </c>
      <c r="BC495" s="11">
        <f t="shared" si="27"/>
        <v>3.8412291933418692E-3</v>
      </c>
      <c r="BD495" s="11">
        <f t="shared" si="27"/>
        <v>2.5608194622279128E-3</v>
      </c>
      <c r="BE495" s="11">
        <f t="shared" si="27"/>
        <v>1.6645326504481434E-2</v>
      </c>
      <c r="BF495" s="11">
        <f t="shared" si="27"/>
        <v>2.5608194622279128E-3</v>
      </c>
      <c r="BG495" s="11">
        <f t="shared" si="27"/>
        <v>1.2804097311139564E-3</v>
      </c>
      <c r="BH495" s="11">
        <f t="shared" si="27"/>
        <v>1.2804097311139564E-3</v>
      </c>
      <c r="BI495" s="11">
        <f t="shared" si="27"/>
        <v>1.2804097311139564E-3</v>
      </c>
      <c r="BJ495" s="11">
        <f t="shared" si="27"/>
        <v>0</v>
      </c>
      <c r="BK495" s="11">
        <f t="shared" si="27"/>
        <v>1.2804097311139564E-3</v>
      </c>
      <c r="BL495" s="11">
        <f t="shared" si="27"/>
        <v>1.2804097311139564E-3</v>
      </c>
      <c r="BM495" s="11">
        <f t="shared" si="27"/>
        <v>1.2804097311139564E-3</v>
      </c>
      <c r="BN495" s="11">
        <f t="shared" si="27"/>
        <v>2.5608194622279128E-3</v>
      </c>
      <c r="BO495" s="11">
        <f t="shared" si="27"/>
        <v>3.8412291933418692E-3</v>
      </c>
      <c r="BP495" s="11">
        <f t="shared" si="27"/>
        <v>2.5608194622279128E-3</v>
      </c>
      <c r="BQ495" s="11">
        <f t="shared" si="27"/>
        <v>2.5608194622279128E-3</v>
      </c>
      <c r="BR495" s="11">
        <f t="shared" ref="BR495" si="28">+BR493/$BS$493</f>
        <v>1.2804097311139564E-3</v>
      </c>
    </row>
    <row r="496" spans="1:71" x14ac:dyDescent="0.25">
      <c r="T496" s="11"/>
      <c r="Y496" s="11"/>
      <c r="AA496" s="11"/>
      <c r="AC496" s="11"/>
      <c r="AH496" s="11"/>
      <c r="AI496" s="11"/>
      <c r="AM496" s="11"/>
      <c r="AN496" s="11">
        <f>SUM(I495:AN495)</f>
        <v>0.1797931583134447</v>
      </c>
      <c r="AO496" s="11">
        <f>+AO495</f>
        <v>4.7732696897374704E-3</v>
      </c>
      <c r="AP496" s="11">
        <f>+AP495</f>
        <v>1.1137629276054098E-2</v>
      </c>
      <c r="AQ496" s="11">
        <f t="shared" ref="AQ496:AU496" si="29">+AQ495</f>
        <v>3.977724741447892E-3</v>
      </c>
      <c r="AR496" s="11">
        <f t="shared" si="29"/>
        <v>7.955449482895784E-4</v>
      </c>
      <c r="AS496" s="11">
        <f t="shared" ref="AS496" si="30">+AS495</f>
        <v>7.955449482895784E-4</v>
      </c>
      <c r="AT496" s="11">
        <f t="shared" ref="AT496" si="31">+AT495</f>
        <v>7.955449482895784E-4</v>
      </c>
      <c r="AU496" s="11">
        <f t="shared" si="29"/>
        <v>1.5910898965791568E-3</v>
      </c>
      <c r="AW496" s="38">
        <f>SUM(AW495:AY495)</f>
        <v>0.93597951344430219</v>
      </c>
      <c r="AX496" s="38"/>
      <c r="AY496" s="38"/>
      <c r="BG496" s="11"/>
      <c r="BI496" s="11"/>
      <c r="BM496" s="11">
        <f>SUM(AZ495:BM495)</f>
        <v>5.1216389244558264E-2</v>
      </c>
      <c r="BN496" s="11">
        <f>+BN495</f>
        <v>2.5608194622279128E-3</v>
      </c>
      <c r="BO496" s="11">
        <f t="shared" ref="BO496:BP496" si="32">+BO495</f>
        <v>3.8412291933418692E-3</v>
      </c>
      <c r="BP496" s="11">
        <f t="shared" si="32"/>
        <v>2.5608194622279128E-3</v>
      </c>
      <c r="BQ496" s="11">
        <f>+BQ495</f>
        <v>2.5608194622279128E-3</v>
      </c>
      <c r="BR496" s="11">
        <f>+BR495</f>
        <v>1.2804097311139564E-3</v>
      </c>
    </row>
    <row r="497" spans="1:57" x14ac:dyDescent="0.25">
      <c r="A497" t="s">
        <v>284</v>
      </c>
      <c r="H497" s="11">
        <f>SUM(F495:H495)</f>
        <v>0.79634049323786793</v>
      </c>
      <c r="AV497" s="10">
        <f>SUM(AV3:AV492)</f>
        <v>1254</v>
      </c>
    </row>
    <row r="498" spans="1:57" x14ac:dyDescent="0.25">
      <c r="F498" t="s">
        <v>184</v>
      </c>
      <c r="G498" t="s">
        <v>291</v>
      </c>
      <c r="H498" t="s">
        <v>292</v>
      </c>
      <c r="I498" t="str">
        <f t="shared" ref="I498:K498" si="33">AO494</f>
        <v>Ireland</v>
      </c>
      <c r="J498" t="str">
        <f t="shared" si="33"/>
        <v>Scotland</v>
      </c>
      <c r="K498" t="str">
        <f t="shared" si="33"/>
        <v>Wales</v>
      </c>
      <c r="L498" t="str">
        <f t="shared" ref="L498:O499" si="34">AR494</f>
        <v>Australia</v>
      </c>
      <c r="M498" t="str">
        <f t="shared" si="34"/>
        <v>Belgium</v>
      </c>
      <c r="N498" t="str">
        <f t="shared" si="34"/>
        <v>Italy</v>
      </c>
      <c r="O498" t="str">
        <f t="shared" si="34"/>
        <v>Russia</v>
      </c>
    </row>
    <row r="499" spans="1:57" x14ac:dyDescent="0.25">
      <c r="F499" s="11">
        <f>+F495</f>
        <v>0.50437549721559272</v>
      </c>
      <c r="G499" s="11">
        <f>+G495+H495</f>
        <v>0.29196499602227527</v>
      </c>
      <c r="H499" s="11">
        <f t="shared" ref="H499:K499" si="35">AN496</f>
        <v>0.1797931583134447</v>
      </c>
      <c r="I499" s="11">
        <f t="shared" si="35"/>
        <v>4.7732696897374704E-3</v>
      </c>
      <c r="J499" s="11">
        <f t="shared" si="35"/>
        <v>1.1137629276054098E-2</v>
      </c>
      <c r="K499" s="11">
        <f t="shared" si="35"/>
        <v>3.977724741447892E-3</v>
      </c>
      <c r="L499" s="11">
        <f t="shared" si="34"/>
        <v>7.955449482895784E-4</v>
      </c>
      <c r="M499" s="11">
        <f t="shared" si="34"/>
        <v>7.955449482895784E-4</v>
      </c>
      <c r="N499" s="11">
        <f t="shared" si="34"/>
        <v>7.955449482895784E-4</v>
      </c>
      <c r="O499" s="11">
        <f t="shared" si="34"/>
        <v>1.5910898965791568E-3</v>
      </c>
      <c r="AW499" t="s">
        <v>184</v>
      </c>
      <c r="AX499" t="s">
        <v>291</v>
      </c>
      <c r="AY499" t="s">
        <v>292</v>
      </c>
      <c r="AZ499" t="str">
        <f t="shared" ref="AZ499:BB499" si="36">BN494</f>
        <v>Ireland</v>
      </c>
      <c r="BA499" t="str">
        <f t="shared" si="36"/>
        <v>Scotland</v>
      </c>
      <c r="BB499" t="str">
        <f t="shared" si="36"/>
        <v>Isle of Man</v>
      </c>
      <c r="BC499" t="str">
        <f>BQ494</f>
        <v>Australia</v>
      </c>
      <c r="BD499" t="str">
        <f t="shared" ref="BD499:BD500" si="37">BR494</f>
        <v>Canada</v>
      </c>
    </row>
    <row r="500" spans="1:57" x14ac:dyDescent="0.25">
      <c r="AW500" s="11">
        <f>$AW$495</f>
        <v>0.79641485275288093</v>
      </c>
      <c r="AX500" s="11">
        <f>+AX495+AY495</f>
        <v>0.13956466069142126</v>
      </c>
      <c r="AY500" s="11">
        <f t="shared" ref="AY500:BB500" si="38">BM496</f>
        <v>5.1216389244558264E-2</v>
      </c>
      <c r="AZ500" s="11">
        <f t="shared" si="38"/>
        <v>2.5608194622279128E-3</v>
      </c>
      <c r="BA500" s="11">
        <f t="shared" si="38"/>
        <v>3.8412291933418692E-3</v>
      </c>
      <c r="BB500" s="11">
        <f t="shared" si="38"/>
        <v>2.5608194622279128E-3</v>
      </c>
      <c r="BC500" s="11">
        <f>BQ496</f>
        <v>2.5608194622279128E-3</v>
      </c>
      <c r="BD500" s="11">
        <f t="shared" si="37"/>
        <v>1.2804097311139564E-3</v>
      </c>
      <c r="BE500" s="11">
        <f>SUM(AW500:BD500)</f>
        <v>0.99999999999999989</v>
      </c>
    </row>
    <row r="541" spans="6:54" x14ac:dyDescent="0.25">
      <c r="G541" t="str">
        <f t="shared" ref="G541:I542" si="39">F498</f>
        <v>Leeds</v>
      </c>
      <c r="H541" t="str">
        <f t="shared" si="39"/>
        <v>Yorkshire</v>
      </c>
      <c r="I541" t="str">
        <f t="shared" si="39"/>
        <v>England</v>
      </c>
      <c r="J541" t="s">
        <v>299</v>
      </c>
      <c r="K541" t="str">
        <f t="shared" ref="K541:M542" si="40">I498</f>
        <v>Ireland</v>
      </c>
      <c r="L541" t="str">
        <f t="shared" si="40"/>
        <v>Scotland</v>
      </c>
      <c r="M541" t="str">
        <f t="shared" si="40"/>
        <v>Wales</v>
      </c>
      <c r="N541" t="str">
        <f>BB499</f>
        <v>Isle of Man</v>
      </c>
      <c r="O541" t="s">
        <v>300</v>
      </c>
      <c r="P541" t="str">
        <f>L498</f>
        <v>Australia</v>
      </c>
      <c r="Q541" t="str">
        <f>M498</f>
        <v>Belgium</v>
      </c>
      <c r="R541" t="str">
        <f>BD499</f>
        <v>Canada</v>
      </c>
      <c r="S541" t="str">
        <f>N498</f>
        <v>Italy</v>
      </c>
      <c r="T541" t="str">
        <f>O498</f>
        <v>Russia</v>
      </c>
      <c r="W541" t="str">
        <f t="shared" ref="W541:AF542" si="41">I494</f>
        <v>Bedfordshire</v>
      </c>
      <c r="X541" t="str">
        <f t="shared" si="41"/>
        <v>Berkshire</v>
      </c>
      <c r="Y541" t="str">
        <f t="shared" si="41"/>
        <v>Cambridgeshire</v>
      </c>
      <c r="Z541" t="str">
        <f t="shared" si="41"/>
        <v>Cheshire</v>
      </c>
      <c r="AA541" t="str">
        <f t="shared" si="41"/>
        <v>Cornwall</v>
      </c>
      <c r="AB541" t="str">
        <f t="shared" si="41"/>
        <v>Cumbria</v>
      </c>
      <c r="AC541" t="str">
        <f t="shared" si="41"/>
        <v>Derbyshire</v>
      </c>
      <c r="AD541" t="str">
        <f t="shared" si="41"/>
        <v>Devon</v>
      </c>
      <c r="AE541" t="str">
        <f t="shared" si="41"/>
        <v>Dorset</v>
      </c>
      <c r="AF541" t="str">
        <f t="shared" si="41"/>
        <v>Durham</v>
      </c>
      <c r="AG541" t="str">
        <f t="shared" ref="AG541:AP542" si="42">S494</f>
        <v>Essex</v>
      </c>
      <c r="AH541" t="str">
        <f t="shared" si="42"/>
        <v>Gloucestershire</v>
      </c>
      <c r="AI541" t="str">
        <f t="shared" si="42"/>
        <v>Hampshire</v>
      </c>
      <c r="AJ541" t="str">
        <f t="shared" si="42"/>
        <v>Herefordshire</v>
      </c>
      <c r="AK541" t="str">
        <f t="shared" si="42"/>
        <v>Hertfordshire</v>
      </c>
      <c r="AL541" t="str">
        <f t="shared" si="42"/>
        <v>Kent</v>
      </c>
      <c r="AM541" t="str">
        <f t="shared" si="42"/>
        <v>Lancashire</v>
      </c>
      <c r="AN541" t="str">
        <f t="shared" si="42"/>
        <v>Leicestershire</v>
      </c>
      <c r="AO541" t="str">
        <f t="shared" si="42"/>
        <v>Lincolnshire</v>
      </c>
      <c r="AP541" s="10" t="str">
        <f t="shared" si="42"/>
        <v>London</v>
      </c>
      <c r="AQ541" t="str">
        <f t="shared" ref="AQ541:AZ542" si="43">AC494</f>
        <v>Merseyside</v>
      </c>
      <c r="AR541" t="str">
        <f t="shared" si="43"/>
        <v>Norfolk</v>
      </c>
      <c r="AS541" t="str">
        <f t="shared" si="43"/>
        <v>Northamptonshire</v>
      </c>
      <c r="AT541" t="str">
        <f t="shared" si="43"/>
        <v>Northumberland</v>
      </c>
      <c r="AU541" t="str">
        <f t="shared" si="43"/>
        <v>Nottinghamshire</v>
      </c>
      <c r="AV541" t="str">
        <f t="shared" si="43"/>
        <v>Oxfordshire</v>
      </c>
      <c r="AW541" t="str">
        <f t="shared" si="43"/>
        <v>Somerset</v>
      </c>
      <c r="AX541" t="str">
        <f t="shared" si="43"/>
        <v>Staffordshire</v>
      </c>
      <c r="AY541" t="str">
        <f t="shared" si="43"/>
        <v>Suffolk</v>
      </c>
      <c r="AZ541" t="str">
        <f t="shared" si="43"/>
        <v>Surrey</v>
      </c>
      <c r="BA541" t="str">
        <f t="shared" ref="BA541:BB542" si="44">AM494</f>
        <v>Warwickshire</v>
      </c>
      <c r="BB541" t="str">
        <f t="shared" si="44"/>
        <v>Worcestershire</v>
      </c>
    </row>
    <row r="542" spans="6:54" x14ac:dyDescent="0.25">
      <c r="F542" t="s">
        <v>303</v>
      </c>
      <c r="G542">
        <f t="shared" si="39"/>
        <v>0.50437549721559272</v>
      </c>
      <c r="H542">
        <f t="shared" si="39"/>
        <v>0.29196499602227527</v>
      </c>
      <c r="I542">
        <f t="shared" si="39"/>
        <v>0.1797931583134447</v>
      </c>
      <c r="J542">
        <f>SUM(K542:N542)</f>
        <v>1.9888623707239459E-2</v>
      </c>
      <c r="K542">
        <f t="shared" si="40"/>
        <v>4.7732696897374704E-3</v>
      </c>
      <c r="L542">
        <f t="shared" si="40"/>
        <v>1.1137629276054098E-2</v>
      </c>
      <c r="M542">
        <f t="shared" si="40"/>
        <v>3.977724741447892E-3</v>
      </c>
      <c r="N542">
        <v>0</v>
      </c>
      <c r="O542">
        <f>SUM(P542:T542)</f>
        <v>3.977724741447892E-3</v>
      </c>
      <c r="P542">
        <f>L499</f>
        <v>7.955449482895784E-4</v>
      </c>
      <c r="Q542">
        <f>M499</f>
        <v>7.955449482895784E-4</v>
      </c>
      <c r="R542">
        <v>0</v>
      </c>
      <c r="S542">
        <f>N499</f>
        <v>7.955449482895784E-4</v>
      </c>
      <c r="T542">
        <f>O499</f>
        <v>1.5910898965791568E-3</v>
      </c>
      <c r="V542" t="s">
        <v>303</v>
      </c>
      <c r="W542">
        <f t="shared" si="41"/>
        <v>1.5910898965791568E-3</v>
      </c>
      <c r="X542">
        <f t="shared" si="41"/>
        <v>7.955449482895784E-4</v>
      </c>
      <c r="Y542">
        <f t="shared" si="41"/>
        <v>1.5910898965791568E-3</v>
      </c>
      <c r="Z542">
        <f t="shared" si="41"/>
        <v>1.2728719172633254E-2</v>
      </c>
      <c r="AA542">
        <f t="shared" si="41"/>
        <v>7.955449482895784E-4</v>
      </c>
      <c r="AB542">
        <f t="shared" si="41"/>
        <v>7.1599045346062056E-3</v>
      </c>
      <c r="AC542">
        <f t="shared" si="41"/>
        <v>7.955449482895784E-3</v>
      </c>
      <c r="AD542">
        <f t="shared" si="41"/>
        <v>4.7732696897374704E-3</v>
      </c>
      <c r="AE542">
        <f t="shared" si="41"/>
        <v>7.955449482895784E-4</v>
      </c>
      <c r="AF542">
        <f t="shared" si="41"/>
        <v>1.4319809069212411E-2</v>
      </c>
      <c r="AG542">
        <f t="shared" si="42"/>
        <v>7.955449482895784E-4</v>
      </c>
      <c r="AH542">
        <f t="shared" si="42"/>
        <v>2.3866348448687352E-3</v>
      </c>
      <c r="AI542">
        <f t="shared" si="42"/>
        <v>3.977724741447892E-3</v>
      </c>
      <c r="AJ542">
        <f t="shared" si="42"/>
        <v>1.5910898965791568E-3</v>
      </c>
      <c r="AK542">
        <f t="shared" si="42"/>
        <v>7.955449482895784E-4</v>
      </c>
      <c r="AL542">
        <f t="shared" si="42"/>
        <v>3.977724741447892E-3</v>
      </c>
      <c r="AM542">
        <f t="shared" si="42"/>
        <v>2.4661893396976928E-2</v>
      </c>
      <c r="AN542">
        <f t="shared" si="42"/>
        <v>3.977724741447892E-3</v>
      </c>
      <c r="AO542">
        <f t="shared" si="42"/>
        <v>1.9888623707239459E-2</v>
      </c>
      <c r="AP542" s="10">
        <f t="shared" si="42"/>
        <v>8.7509944311853615E-3</v>
      </c>
      <c r="AQ542">
        <f t="shared" si="43"/>
        <v>3.977724741447892E-3</v>
      </c>
      <c r="AR542">
        <f t="shared" si="43"/>
        <v>7.955449482895784E-3</v>
      </c>
      <c r="AS542">
        <f t="shared" si="43"/>
        <v>7.955449482895784E-4</v>
      </c>
      <c r="AT542">
        <f t="shared" si="43"/>
        <v>9.5465393794749408E-3</v>
      </c>
      <c r="AU542">
        <f t="shared" si="43"/>
        <v>3.977724741447892E-3</v>
      </c>
      <c r="AV542">
        <f t="shared" si="43"/>
        <v>1.5910898965791568E-3</v>
      </c>
      <c r="AW542">
        <f t="shared" si="43"/>
        <v>7.955449482895784E-4</v>
      </c>
      <c r="AX542">
        <f t="shared" si="43"/>
        <v>1.0342084327764518E-2</v>
      </c>
      <c r="AY542">
        <f t="shared" si="43"/>
        <v>3.1821797931583136E-3</v>
      </c>
      <c r="AZ542">
        <f t="shared" si="43"/>
        <v>2.3866348448687352E-3</v>
      </c>
      <c r="BA542">
        <f t="shared" si="44"/>
        <v>5.5688146380270488E-3</v>
      </c>
      <c r="BB542">
        <f t="shared" si="44"/>
        <v>6.3643595863166272E-3</v>
      </c>
    </row>
    <row r="543" spans="6:54" x14ac:dyDescent="0.25">
      <c r="F543" t="s">
        <v>304</v>
      </c>
      <c r="G543">
        <f>AW500</f>
        <v>0.79641485275288093</v>
      </c>
      <c r="H543">
        <f>AX500</f>
        <v>0.13956466069142126</v>
      </c>
      <c r="I543">
        <f>AY500</f>
        <v>5.1216389244558264E-2</v>
      </c>
      <c r="J543">
        <f>SUM(K543:N543)</f>
        <v>8.962868117797694E-3</v>
      </c>
      <c r="K543">
        <f>AZ500</f>
        <v>2.5608194622279128E-3</v>
      </c>
      <c r="L543">
        <f>BA500</f>
        <v>3.8412291933418692E-3</v>
      </c>
      <c r="M543">
        <v>0</v>
      </c>
      <c r="N543">
        <f>BB500</f>
        <v>2.5608194622279128E-3</v>
      </c>
      <c r="O543">
        <f>SUM(P543:T543)</f>
        <v>3.8412291933418692E-3</v>
      </c>
      <c r="P543">
        <f>BC500</f>
        <v>2.5608194622279128E-3</v>
      </c>
      <c r="Q543">
        <v>0</v>
      </c>
      <c r="R543">
        <f>BD500</f>
        <v>1.2804097311139564E-3</v>
      </c>
      <c r="S543">
        <v>0</v>
      </c>
      <c r="T543">
        <v>0</v>
      </c>
      <c r="V543" t="s">
        <v>304</v>
      </c>
      <c r="Z543">
        <f>AZ495</f>
        <v>1.0243277848911651E-2</v>
      </c>
      <c r="AB543">
        <f>BA495</f>
        <v>1.2804097311139564E-3</v>
      </c>
      <c r="AC543">
        <f>BB495</f>
        <v>6.4020486555697821E-3</v>
      </c>
      <c r="AF543">
        <f>BC495</f>
        <v>3.8412291933418692E-3</v>
      </c>
      <c r="AI543">
        <f>BD495</f>
        <v>2.5608194622279128E-3</v>
      </c>
      <c r="AM543">
        <f>BE495</f>
        <v>1.6645326504481434E-2</v>
      </c>
      <c r="AN543">
        <f>BF495</f>
        <v>2.5608194622279128E-3</v>
      </c>
      <c r="AO543">
        <f>BG495</f>
        <v>1.2804097311139564E-3</v>
      </c>
      <c r="AP543">
        <f>BH495</f>
        <v>1.2804097311139564E-3</v>
      </c>
      <c r="AQ543">
        <f>BI495</f>
        <v>1.2804097311139564E-3</v>
      </c>
      <c r="AT543">
        <f>BK495</f>
        <v>1.2804097311139564E-3</v>
      </c>
      <c r="AV543"/>
      <c r="AX543">
        <f>BL495</f>
        <v>1.2804097311139564E-3</v>
      </c>
      <c r="BA543">
        <f>BM495</f>
        <v>1.2804097311139564E-3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083B5-EFA1-4F64-B8E1-DDA1EC42D175}">
  <dimension ref="A1:BQ388"/>
  <sheetViews>
    <sheetView zoomScaleNormal="100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H11" sqref="H11"/>
    </sheetView>
  </sheetViews>
  <sheetFormatPr defaultRowHeight="15" x14ac:dyDescent="0.25"/>
  <cols>
    <col min="1" max="1" width="13.85546875" customWidth="1"/>
    <col min="2" max="2" width="12.140625" style="22" customWidth="1"/>
    <col min="3" max="3" width="22.5703125" customWidth="1"/>
    <col min="4" max="4" width="9.28515625" customWidth="1"/>
    <col min="5" max="5" width="22.28515625" customWidth="1"/>
    <col min="8" max="8" width="17.28515625" bestFit="1" customWidth="1"/>
    <col min="46" max="46" width="9.140625" style="10"/>
    <col min="68" max="68" width="9.140625" style="10"/>
  </cols>
  <sheetData>
    <row r="1" spans="1:68" ht="30" x14ac:dyDescent="0.25">
      <c r="A1" s="56" t="s">
        <v>0</v>
      </c>
      <c r="B1" s="57" t="s">
        <v>1</v>
      </c>
      <c r="C1" s="56" t="s">
        <v>2</v>
      </c>
      <c r="D1" s="56" t="s">
        <v>3</v>
      </c>
      <c r="E1" s="56" t="s">
        <v>4</v>
      </c>
      <c r="F1" s="54" t="s">
        <v>183</v>
      </c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5" t="s">
        <v>216</v>
      </c>
      <c r="AU1" s="54" t="s">
        <v>190</v>
      </c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  <c r="BM1" s="54"/>
      <c r="BN1" s="54"/>
      <c r="BO1" s="54"/>
      <c r="BP1" s="55" t="s">
        <v>217</v>
      </c>
    </row>
    <row r="2" spans="1:68" x14ac:dyDescent="0.25">
      <c r="A2" s="37"/>
      <c r="B2" s="18"/>
      <c r="C2" s="37"/>
      <c r="D2" s="37"/>
      <c r="E2" s="37"/>
      <c r="F2" t="s">
        <v>184</v>
      </c>
      <c r="G2" t="s">
        <v>185</v>
      </c>
      <c r="H2" t="s">
        <v>186</v>
      </c>
      <c r="I2" t="s">
        <v>275</v>
      </c>
      <c r="J2" t="s">
        <v>280</v>
      </c>
      <c r="K2" t="s">
        <v>277</v>
      </c>
      <c r="L2" t="s">
        <v>195</v>
      </c>
      <c r="M2" t="s">
        <v>285</v>
      </c>
      <c r="N2" t="s">
        <v>286</v>
      </c>
      <c r="O2" t="s">
        <v>198</v>
      </c>
      <c r="P2" t="s">
        <v>196</v>
      </c>
      <c r="Q2" t="s">
        <v>283</v>
      </c>
      <c r="R2" t="s">
        <v>193</v>
      </c>
      <c r="S2" t="s">
        <v>290</v>
      </c>
      <c r="T2" t="s">
        <v>205</v>
      </c>
      <c r="U2" t="s">
        <v>271</v>
      </c>
      <c r="V2" t="s">
        <v>192</v>
      </c>
      <c r="W2" t="s">
        <v>289</v>
      </c>
      <c r="X2" t="s">
        <v>278</v>
      </c>
      <c r="Y2" t="s">
        <v>221</v>
      </c>
      <c r="Z2" t="s">
        <v>270</v>
      </c>
      <c r="AA2" t="s">
        <v>220</v>
      </c>
      <c r="AB2" t="s">
        <v>279</v>
      </c>
      <c r="AC2" t="s">
        <v>281</v>
      </c>
      <c r="AD2" t="s">
        <v>201</v>
      </c>
      <c r="AE2" t="s">
        <v>204</v>
      </c>
      <c r="AF2" t="s">
        <v>194</v>
      </c>
      <c r="AG2" t="s">
        <v>272</v>
      </c>
      <c r="AH2" t="s">
        <v>208</v>
      </c>
      <c r="AI2" t="s">
        <v>288</v>
      </c>
      <c r="AJ2" t="s">
        <v>203</v>
      </c>
      <c r="AK2" t="s">
        <v>197</v>
      </c>
      <c r="AL2" t="s">
        <v>276</v>
      </c>
      <c r="AM2" t="s">
        <v>202</v>
      </c>
      <c r="AN2" t="s">
        <v>206</v>
      </c>
      <c r="AO2" t="s">
        <v>187</v>
      </c>
      <c r="AP2" t="s">
        <v>200</v>
      </c>
      <c r="AQ2" t="s">
        <v>274</v>
      </c>
      <c r="AR2" t="s">
        <v>287</v>
      </c>
      <c r="AS2" t="s">
        <v>282</v>
      </c>
      <c r="AU2" t="s">
        <v>184</v>
      </c>
      <c r="AV2" t="s">
        <v>185</v>
      </c>
      <c r="AW2" t="s">
        <v>186</v>
      </c>
      <c r="AX2" t="s">
        <v>195</v>
      </c>
      <c r="AY2" t="s">
        <v>199</v>
      </c>
      <c r="AZ2" t="s">
        <v>198</v>
      </c>
      <c r="BA2" t="s">
        <v>193</v>
      </c>
      <c r="BB2" t="s">
        <v>271</v>
      </c>
      <c r="BC2" t="s">
        <v>221</v>
      </c>
      <c r="BD2" t="s">
        <v>270</v>
      </c>
      <c r="BE2" t="s">
        <v>220</v>
      </c>
      <c r="BF2" t="s">
        <v>279</v>
      </c>
      <c r="BG2" t="s">
        <v>281</v>
      </c>
      <c r="BH2" t="s">
        <v>204</v>
      </c>
      <c r="BI2" t="s">
        <v>194</v>
      </c>
      <c r="BJ2" t="s">
        <v>203</v>
      </c>
      <c r="BK2" t="s">
        <v>202</v>
      </c>
      <c r="BL2" t="s">
        <v>187</v>
      </c>
      <c r="BM2" t="s">
        <v>200</v>
      </c>
      <c r="BN2" t="s">
        <v>273</v>
      </c>
      <c r="BO2" t="s">
        <v>287</v>
      </c>
    </row>
    <row r="3" spans="1:68" x14ac:dyDescent="0.25">
      <c r="A3" s="39">
        <v>174</v>
      </c>
      <c r="B3" s="40" t="s">
        <v>52</v>
      </c>
      <c r="C3" s="40" t="s">
        <v>141</v>
      </c>
      <c r="D3" s="40" t="s">
        <v>18</v>
      </c>
      <c r="E3" s="40" t="s">
        <v>18</v>
      </c>
      <c r="F3">
        <v>4</v>
      </c>
      <c r="H3">
        <v>2</v>
      </c>
      <c r="AT3" s="10">
        <f>SUM(F3:AS3)</f>
        <v>6</v>
      </c>
      <c r="AU3">
        <v>3</v>
      </c>
      <c r="BP3" s="10">
        <f>SUM(AU3:BO3)</f>
        <v>3</v>
      </c>
    </row>
    <row r="4" spans="1:68" x14ac:dyDescent="0.25">
      <c r="A4" s="39">
        <v>175</v>
      </c>
      <c r="B4" s="40" t="s">
        <v>54</v>
      </c>
      <c r="C4" s="40" t="s">
        <v>141</v>
      </c>
      <c r="D4" s="40" t="s">
        <v>18</v>
      </c>
      <c r="E4" s="40" t="s">
        <v>18</v>
      </c>
      <c r="F4">
        <v>2</v>
      </c>
      <c r="AT4" s="10">
        <f t="shared" ref="AT4:AT68" si="0">SUM(F4:AS4)</f>
        <v>2</v>
      </c>
      <c r="AU4">
        <v>2</v>
      </c>
      <c r="BP4" s="10">
        <f t="shared" ref="BP4:BP68" si="1">SUM(AU4:BO4)</f>
        <v>2</v>
      </c>
    </row>
    <row r="5" spans="1:68" x14ac:dyDescent="0.25">
      <c r="A5" s="39">
        <v>176</v>
      </c>
      <c r="B5" s="40" t="s">
        <v>222</v>
      </c>
      <c r="C5" s="40" t="s">
        <v>141</v>
      </c>
      <c r="D5" s="40" t="s">
        <v>18</v>
      </c>
      <c r="E5" s="40" t="s">
        <v>18</v>
      </c>
      <c r="H5">
        <v>1</v>
      </c>
      <c r="AD5">
        <v>1</v>
      </c>
      <c r="AT5" s="10">
        <f t="shared" si="0"/>
        <v>2</v>
      </c>
      <c r="AU5">
        <v>2</v>
      </c>
      <c r="BP5" s="10">
        <f t="shared" si="1"/>
        <v>2</v>
      </c>
    </row>
    <row r="6" spans="1:68" s="27" customFormat="1" x14ac:dyDescent="0.25">
      <c r="A6" s="39">
        <v>177</v>
      </c>
      <c r="B6" s="40" t="s">
        <v>32</v>
      </c>
      <c r="C6" s="40" t="s">
        <v>141</v>
      </c>
      <c r="D6" s="40" t="s">
        <v>18</v>
      </c>
      <c r="E6" s="40" t="s">
        <v>18</v>
      </c>
      <c r="F6" s="27">
        <v>4</v>
      </c>
      <c r="AT6" s="10">
        <f t="shared" si="0"/>
        <v>4</v>
      </c>
      <c r="AU6" s="27">
        <v>1</v>
      </c>
      <c r="BP6" s="10">
        <f t="shared" si="1"/>
        <v>1</v>
      </c>
    </row>
    <row r="7" spans="1:68" x14ac:dyDescent="0.25">
      <c r="A7" s="39">
        <v>178</v>
      </c>
      <c r="B7" s="40" t="s">
        <v>37</v>
      </c>
      <c r="C7" s="40" t="s">
        <v>141</v>
      </c>
      <c r="D7" s="40" t="s">
        <v>18</v>
      </c>
      <c r="E7" s="40" t="s">
        <v>18</v>
      </c>
      <c r="F7" s="41">
        <v>5</v>
      </c>
      <c r="AT7" s="10">
        <f t="shared" si="0"/>
        <v>5</v>
      </c>
      <c r="AU7" s="42">
        <v>1</v>
      </c>
      <c r="AV7">
        <v>1</v>
      </c>
      <c r="BP7" s="10">
        <f t="shared" si="1"/>
        <v>2</v>
      </c>
    </row>
    <row r="8" spans="1:68" x14ac:dyDescent="0.25">
      <c r="A8" s="39">
        <v>179</v>
      </c>
      <c r="B8" s="40" t="s">
        <v>35</v>
      </c>
      <c r="C8" s="40" t="s">
        <v>141</v>
      </c>
      <c r="D8" s="40" t="s">
        <v>18</v>
      </c>
      <c r="E8" s="40" t="s">
        <v>18</v>
      </c>
      <c r="H8">
        <v>2</v>
      </c>
      <c r="AT8" s="10">
        <f t="shared" si="0"/>
        <v>2</v>
      </c>
      <c r="AU8" s="42">
        <v>3</v>
      </c>
      <c r="BP8" s="10">
        <f t="shared" si="1"/>
        <v>3</v>
      </c>
    </row>
    <row r="9" spans="1:68" x14ac:dyDescent="0.25">
      <c r="A9" s="39">
        <v>180</v>
      </c>
      <c r="B9" s="40" t="s">
        <v>40</v>
      </c>
      <c r="C9" s="40" t="s">
        <v>141</v>
      </c>
      <c r="D9" s="40" t="s">
        <v>18</v>
      </c>
      <c r="E9" s="40" t="s">
        <v>18</v>
      </c>
      <c r="Y9">
        <v>2</v>
      </c>
      <c r="AT9" s="10">
        <f t="shared" si="0"/>
        <v>2</v>
      </c>
      <c r="AU9" s="42">
        <v>1</v>
      </c>
      <c r="BP9" s="10">
        <f t="shared" si="1"/>
        <v>1</v>
      </c>
    </row>
    <row r="10" spans="1:68" x14ac:dyDescent="0.25">
      <c r="A10" s="39">
        <v>181</v>
      </c>
      <c r="B10" s="40" t="s">
        <v>60</v>
      </c>
      <c r="C10" s="40" t="s">
        <v>141</v>
      </c>
      <c r="D10" s="40" t="s">
        <v>18</v>
      </c>
      <c r="E10" s="40" t="s">
        <v>18</v>
      </c>
      <c r="U10">
        <v>1</v>
      </c>
      <c r="Y10">
        <v>1</v>
      </c>
      <c r="AT10" s="10">
        <f t="shared" si="0"/>
        <v>2</v>
      </c>
      <c r="AU10" s="42">
        <v>1</v>
      </c>
      <c r="BP10" s="10">
        <f t="shared" si="1"/>
        <v>1</v>
      </c>
    </row>
    <row r="11" spans="1:68" x14ac:dyDescent="0.25">
      <c r="A11" s="39">
        <v>182</v>
      </c>
      <c r="B11" s="40" t="s">
        <v>45</v>
      </c>
      <c r="C11" s="40" t="s">
        <v>141</v>
      </c>
      <c r="D11" s="40" t="s">
        <v>18</v>
      </c>
      <c r="E11" s="40" t="s">
        <v>18</v>
      </c>
      <c r="G11">
        <v>1</v>
      </c>
      <c r="AA11">
        <v>1</v>
      </c>
      <c r="AT11" s="10">
        <f t="shared" si="0"/>
        <v>2</v>
      </c>
      <c r="AU11" s="42">
        <v>1</v>
      </c>
      <c r="BC11">
        <v>1</v>
      </c>
      <c r="BP11" s="10">
        <f t="shared" si="1"/>
        <v>2</v>
      </c>
    </row>
    <row r="12" spans="1:68" x14ac:dyDescent="0.25">
      <c r="A12" s="39">
        <v>183</v>
      </c>
      <c r="B12" s="40" t="s">
        <v>47</v>
      </c>
      <c r="C12" s="40" t="s">
        <v>141</v>
      </c>
      <c r="D12" s="40" t="s">
        <v>18</v>
      </c>
      <c r="E12" s="40" t="s">
        <v>18</v>
      </c>
      <c r="F12">
        <v>1</v>
      </c>
      <c r="AG12">
        <v>1</v>
      </c>
      <c r="AT12" s="10">
        <f t="shared" si="0"/>
        <v>2</v>
      </c>
      <c r="AU12" s="42">
        <v>1</v>
      </c>
      <c r="BP12" s="10">
        <f t="shared" si="1"/>
        <v>1</v>
      </c>
    </row>
    <row r="13" spans="1:68" x14ac:dyDescent="0.25">
      <c r="A13" s="39">
        <v>184</v>
      </c>
      <c r="B13" s="40" t="s">
        <v>68</v>
      </c>
      <c r="C13" s="40" t="s">
        <v>141</v>
      </c>
      <c r="D13" s="40" t="s">
        <v>18</v>
      </c>
      <c r="E13" s="40" t="s">
        <v>18</v>
      </c>
      <c r="G13">
        <v>2</v>
      </c>
      <c r="AT13" s="10">
        <f t="shared" si="0"/>
        <v>2</v>
      </c>
      <c r="AU13" s="42">
        <v>2</v>
      </c>
      <c r="BP13" s="10">
        <f t="shared" si="1"/>
        <v>2</v>
      </c>
    </row>
    <row r="14" spans="1:68" x14ac:dyDescent="0.25">
      <c r="A14" s="39">
        <v>185</v>
      </c>
      <c r="B14" s="40" t="s">
        <v>17</v>
      </c>
      <c r="C14" s="40" t="s">
        <v>141</v>
      </c>
      <c r="D14" s="40" t="s">
        <v>18</v>
      </c>
      <c r="E14" s="40" t="s">
        <v>18</v>
      </c>
      <c r="F14">
        <v>2</v>
      </c>
      <c r="L14">
        <v>1</v>
      </c>
      <c r="Y14">
        <v>1</v>
      </c>
      <c r="AT14" s="10">
        <f t="shared" si="0"/>
        <v>4</v>
      </c>
      <c r="AU14" s="42">
        <v>2</v>
      </c>
      <c r="BP14" s="10">
        <f t="shared" si="1"/>
        <v>2</v>
      </c>
    </row>
    <row r="15" spans="1:68" x14ac:dyDescent="0.25">
      <c r="A15" s="39">
        <v>186</v>
      </c>
      <c r="B15" s="40" t="s">
        <v>5</v>
      </c>
      <c r="C15" s="40" t="s">
        <v>141</v>
      </c>
      <c r="D15" s="40" t="s">
        <v>18</v>
      </c>
      <c r="E15" s="40" t="s">
        <v>18</v>
      </c>
      <c r="F15">
        <v>4</v>
      </c>
      <c r="AT15" s="10">
        <f t="shared" si="0"/>
        <v>4</v>
      </c>
      <c r="BP15" s="10">
        <f t="shared" si="1"/>
        <v>0</v>
      </c>
    </row>
    <row r="16" spans="1:68" x14ac:dyDescent="0.25">
      <c r="A16" s="39">
        <v>188</v>
      </c>
      <c r="B16" s="40" t="s">
        <v>27</v>
      </c>
      <c r="C16" s="40" t="s">
        <v>141</v>
      </c>
      <c r="D16" s="40" t="s">
        <v>18</v>
      </c>
      <c r="E16" s="40" t="s">
        <v>18</v>
      </c>
      <c r="G16">
        <v>2</v>
      </c>
      <c r="AT16" s="10">
        <f t="shared" si="0"/>
        <v>2</v>
      </c>
      <c r="AU16" s="42">
        <v>2</v>
      </c>
      <c r="BP16" s="10">
        <f t="shared" si="1"/>
        <v>2</v>
      </c>
    </row>
    <row r="17" spans="1:68" x14ac:dyDescent="0.25">
      <c r="A17" s="39">
        <v>189</v>
      </c>
      <c r="B17" s="40" t="s">
        <v>223</v>
      </c>
      <c r="C17" s="40" t="s">
        <v>141</v>
      </c>
      <c r="D17" s="40" t="s">
        <v>18</v>
      </c>
      <c r="E17" s="40" t="s">
        <v>18</v>
      </c>
      <c r="V17">
        <v>1</v>
      </c>
      <c r="AN17">
        <v>4</v>
      </c>
      <c r="AT17" s="10">
        <f t="shared" si="0"/>
        <v>5</v>
      </c>
      <c r="BN17">
        <v>1</v>
      </c>
      <c r="BP17" s="10">
        <f t="shared" si="1"/>
        <v>1</v>
      </c>
    </row>
    <row r="18" spans="1:68" x14ac:dyDescent="0.25">
      <c r="A18" s="39">
        <v>190</v>
      </c>
      <c r="B18" s="40" t="s">
        <v>209</v>
      </c>
      <c r="C18" s="40" t="s">
        <v>141</v>
      </c>
      <c r="D18" s="40" t="s">
        <v>18</v>
      </c>
      <c r="E18" s="40" t="s">
        <v>18</v>
      </c>
      <c r="F18">
        <v>1</v>
      </c>
      <c r="G18">
        <v>1</v>
      </c>
      <c r="AT18" s="10">
        <f t="shared" si="0"/>
        <v>2</v>
      </c>
      <c r="AU18" s="42">
        <v>1</v>
      </c>
      <c r="BP18" s="10">
        <f t="shared" si="1"/>
        <v>1</v>
      </c>
    </row>
    <row r="19" spans="1:68" x14ac:dyDescent="0.25">
      <c r="A19" s="39">
        <v>191</v>
      </c>
      <c r="B19" s="40" t="s">
        <v>210</v>
      </c>
      <c r="C19" s="40" t="s">
        <v>141</v>
      </c>
      <c r="D19" s="40" t="s">
        <v>18</v>
      </c>
      <c r="E19" s="40" t="s">
        <v>18</v>
      </c>
      <c r="F19">
        <v>2</v>
      </c>
      <c r="H19">
        <v>1</v>
      </c>
      <c r="Z19">
        <v>1</v>
      </c>
      <c r="AT19" s="10">
        <f t="shared" si="0"/>
        <v>4</v>
      </c>
      <c r="BP19" s="10">
        <f t="shared" si="1"/>
        <v>0</v>
      </c>
    </row>
    <row r="20" spans="1:68" x14ac:dyDescent="0.25">
      <c r="A20" s="39">
        <v>193</v>
      </c>
      <c r="B20" s="40" t="s">
        <v>224</v>
      </c>
      <c r="C20" s="40" t="s">
        <v>141</v>
      </c>
      <c r="D20" s="40" t="s">
        <v>18</v>
      </c>
      <c r="E20" s="40" t="s">
        <v>18</v>
      </c>
      <c r="F20">
        <v>3</v>
      </c>
      <c r="AT20" s="10">
        <f t="shared" si="0"/>
        <v>3</v>
      </c>
      <c r="AU20">
        <v>7</v>
      </c>
      <c r="BP20" s="10">
        <f t="shared" si="1"/>
        <v>7</v>
      </c>
    </row>
    <row r="21" spans="1:68" x14ac:dyDescent="0.25">
      <c r="A21" s="39">
        <v>194</v>
      </c>
      <c r="B21" s="40" t="s">
        <v>225</v>
      </c>
      <c r="C21" s="40" t="s">
        <v>141</v>
      </c>
      <c r="D21" s="40" t="s">
        <v>37</v>
      </c>
      <c r="E21" s="40" t="s">
        <v>8</v>
      </c>
      <c r="F21">
        <v>2</v>
      </c>
      <c r="AT21" s="10">
        <f t="shared" si="0"/>
        <v>2</v>
      </c>
      <c r="AU21">
        <v>5</v>
      </c>
      <c r="BP21" s="10">
        <f t="shared" si="1"/>
        <v>5</v>
      </c>
    </row>
    <row r="22" spans="1:68" x14ac:dyDescent="0.25">
      <c r="A22" s="39">
        <v>152</v>
      </c>
      <c r="B22" s="40" t="s">
        <v>226</v>
      </c>
      <c r="C22" s="40" t="s">
        <v>141</v>
      </c>
      <c r="D22" s="40" t="s">
        <v>18</v>
      </c>
      <c r="E22" s="40" t="s">
        <v>18</v>
      </c>
      <c r="F22">
        <v>2</v>
      </c>
      <c r="AT22" s="10">
        <f t="shared" si="0"/>
        <v>2</v>
      </c>
      <c r="AU22">
        <v>4</v>
      </c>
      <c r="BP22" s="10">
        <f t="shared" si="1"/>
        <v>4</v>
      </c>
    </row>
    <row r="23" spans="1:68" x14ac:dyDescent="0.25">
      <c r="A23" s="39">
        <v>153</v>
      </c>
      <c r="B23" s="40" t="s">
        <v>51</v>
      </c>
      <c r="C23" s="40" t="s">
        <v>141</v>
      </c>
      <c r="D23" s="40" t="s">
        <v>18</v>
      </c>
      <c r="E23" s="40" t="s">
        <v>18</v>
      </c>
      <c r="F23">
        <v>2</v>
      </c>
      <c r="AT23" s="10">
        <f t="shared" si="0"/>
        <v>2</v>
      </c>
      <c r="BP23" s="10">
        <f t="shared" si="1"/>
        <v>0</v>
      </c>
    </row>
    <row r="24" spans="1:68" x14ac:dyDescent="0.25">
      <c r="A24" s="39">
        <v>154</v>
      </c>
      <c r="B24" s="40" t="s">
        <v>26</v>
      </c>
      <c r="C24" s="40" t="s">
        <v>141</v>
      </c>
      <c r="D24" s="40" t="s">
        <v>18</v>
      </c>
      <c r="E24" s="40" t="s">
        <v>18</v>
      </c>
      <c r="G24">
        <v>1</v>
      </c>
      <c r="H24">
        <v>1</v>
      </c>
      <c r="AT24" s="10">
        <f t="shared" si="0"/>
        <v>2</v>
      </c>
      <c r="AU24">
        <v>1</v>
      </c>
      <c r="BP24" s="10">
        <f t="shared" si="1"/>
        <v>1</v>
      </c>
    </row>
    <row r="25" spans="1:68" x14ac:dyDescent="0.25">
      <c r="A25" s="39">
        <v>155</v>
      </c>
      <c r="B25" s="40" t="s">
        <v>30</v>
      </c>
      <c r="C25" s="40" t="s">
        <v>141</v>
      </c>
      <c r="D25" s="40" t="s">
        <v>18</v>
      </c>
      <c r="E25" s="40" t="s">
        <v>18</v>
      </c>
      <c r="H25">
        <v>2</v>
      </c>
      <c r="AT25" s="10">
        <f t="shared" si="0"/>
        <v>2</v>
      </c>
      <c r="AW25">
        <v>1</v>
      </c>
      <c r="BP25" s="10">
        <f t="shared" si="1"/>
        <v>1</v>
      </c>
    </row>
    <row r="26" spans="1:68" x14ac:dyDescent="0.25">
      <c r="A26" s="39">
        <v>156</v>
      </c>
      <c r="B26" s="40" t="s">
        <v>42</v>
      </c>
      <c r="C26" s="40" t="s">
        <v>141</v>
      </c>
      <c r="D26" s="40" t="s">
        <v>18</v>
      </c>
      <c r="E26" s="40" t="s">
        <v>18</v>
      </c>
      <c r="F26">
        <v>2</v>
      </c>
      <c r="G26">
        <v>1</v>
      </c>
      <c r="AT26" s="10">
        <f t="shared" si="0"/>
        <v>3</v>
      </c>
      <c r="BP26" s="10">
        <f t="shared" si="1"/>
        <v>0</v>
      </c>
    </row>
    <row r="27" spans="1:68" x14ac:dyDescent="0.25">
      <c r="A27" s="39">
        <v>157</v>
      </c>
      <c r="B27" s="40" t="s">
        <v>227</v>
      </c>
      <c r="C27" s="40" t="s">
        <v>141</v>
      </c>
      <c r="D27" s="40" t="s">
        <v>18</v>
      </c>
      <c r="E27" s="40" t="s">
        <v>18</v>
      </c>
      <c r="G27">
        <v>1</v>
      </c>
      <c r="AP27">
        <v>2</v>
      </c>
      <c r="AT27" s="10">
        <f t="shared" si="0"/>
        <v>3</v>
      </c>
      <c r="AU27">
        <v>2</v>
      </c>
      <c r="BP27" s="10">
        <f t="shared" si="1"/>
        <v>2</v>
      </c>
    </row>
    <row r="28" spans="1:68" x14ac:dyDescent="0.25">
      <c r="A28" s="39">
        <v>158</v>
      </c>
      <c r="B28" s="40" t="s">
        <v>124</v>
      </c>
      <c r="C28" s="40" t="s">
        <v>141</v>
      </c>
      <c r="D28" s="40" t="s">
        <v>18</v>
      </c>
      <c r="E28" s="40" t="s">
        <v>18</v>
      </c>
      <c r="F28">
        <v>2</v>
      </c>
      <c r="AT28" s="10">
        <f t="shared" si="0"/>
        <v>2</v>
      </c>
      <c r="AU28">
        <v>1</v>
      </c>
      <c r="BP28" s="10">
        <f t="shared" si="1"/>
        <v>1</v>
      </c>
    </row>
    <row r="29" spans="1:68" x14ac:dyDescent="0.25">
      <c r="A29" s="39">
        <v>159</v>
      </c>
      <c r="B29" s="40" t="s">
        <v>113</v>
      </c>
      <c r="C29" s="40" t="s">
        <v>141</v>
      </c>
      <c r="D29" s="40" t="s">
        <v>18</v>
      </c>
      <c r="E29" s="40" t="s">
        <v>18</v>
      </c>
      <c r="F29">
        <v>1</v>
      </c>
      <c r="H29">
        <v>1</v>
      </c>
      <c r="AT29" s="10">
        <f t="shared" si="0"/>
        <v>2</v>
      </c>
      <c r="AU29">
        <v>1</v>
      </c>
      <c r="BP29" s="10">
        <f t="shared" si="1"/>
        <v>1</v>
      </c>
    </row>
    <row r="30" spans="1:68" x14ac:dyDescent="0.25">
      <c r="A30" s="39">
        <v>160</v>
      </c>
      <c r="B30" s="40" t="s">
        <v>13</v>
      </c>
      <c r="C30" s="40" t="s">
        <v>141</v>
      </c>
      <c r="D30" s="40" t="s">
        <v>18</v>
      </c>
      <c r="E30" s="40" t="s">
        <v>18</v>
      </c>
      <c r="G30">
        <v>1</v>
      </c>
      <c r="AG30">
        <v>1</v>
      </c>
      <c r="AT30" s="10">
        <f t="shared" si="0"/>
        <v>2</v>
      </c>
      <c r="BP30" s="10">
        <f t="shared" si="1"/>
        <v>0</v>
      </c>
    </row>
    <row r="31" spans="1:68" x14ac:dyDescent="0.25">
      <c r="A31" s="39">
        <v>161</v>
      </c>
      <c r="B31" s="40" t="s">
        <v>228</v>
      </c>
      <c r="C31" s="40" t="s">
        <v>141</v>
      </c>
      <c r="D31" s="40" t="s">
        <v>18</v>
      </c>
      <c r="E31" s="40" t="s">
        <v>18</v>
      </c>
      <c r="AJ31">
        <v>3</v>
      </c>
      <c r="AT31" s="10">
        <f t="shared" si="0"/>
        <v>3</v>
      </c>
      <c r="BP31" s="10">
        <f t="shared" si="1"/>
        <v>0</v>
      </c>
    </row>
    <row r="32" spans="1:68" x14ac:dyDescent="0.25">
      <c r="A32" s="39">
        <v>162</v>
      </c>
      <c r="B32" s="40" t="s">
        <v>229</v>
      </c>
      <c r="C32" s="40" t="s">
        <v>141</v>
      </c>
      <c r="D32" s="40" t="s">
        <v>18</v>
      </c>
      <c r="E32" s="40" t="s">
        <v>18</v>
      </c>
      <c r="H32">
        <v>2</v>
      </c>
      <c r="AT32" s="10">
        <f t="shared" si="0"/>
        <v>2</v>
      </c>
      <c r="AU32">
        <v>2</v>
      </c>
      <c r="AW32">
        <v>2</v>
      </c>
      <c r="BP32" s="10">
        <f t="shared" si="1"/>
        <v>4</v>
      </c>
    </row>
    <row r="33" spans="1:68" x14ac:dyDescent="0.25">
      <c r="A33" s="39">
        <v>163</v>
      </c>
      <c r="B33" s="40" t="s">
        <v>56</v>
      </c>
      <c r="C33" s="40" t="s">
        <v>141</v>
      </c>
      <c r="D33" s="40" t="s">
        <v>18</v>
      </c>
      <c r="E33" s="40" t="s">
        <v>18</v>
      </c>
      <c r="Z33">
        <v>2</v>
      </c>
      <c r="AT33" s="10">
        <f t="shared" si="0"/>
        <v>2</v>
      </c>
      <c r="AU33">
        <v>2</v>
      </c>
      <c r="BP33" s="10">
        <f t="shared" si="1"/>
        <v>2</v>
      </c>
    </row>
    <row r="34" spans="1:68" x14ac:dyDescent="0.25">
      <c r="A34" s="39">
        <v>164</v>
      </c>
      <c r="B34" s="40" t="s">
        <v>125</v>
      </c>
      <c r="C34" s="40" t="s">
        <v>141</v>
      </c>
      <c r="D34" s="40" t="s">
        <v>18</v>
      </c>
      <c r="E34" s="40" t="s">
        <v>18</v>
      </c>
      <c r="H34">
        <v>2</v>
      </c>
      <c r="AT34" s="10">
        <f t="shared" si="0"/>
        <v>2</v>
      </c>
      <c r="BP34" s="10">
        <f t="shared" si="1"/>
        <v>0</v>
      </c>
    </row>
    <row r="35" spans="1:68" x14ac:dyDescent="0.25">
      <c r="A35" s="39">
        <v>165</v>
      </c>
      <c r="B35" s="40" t="s">
        <v>114</v>
      </c>
      <c r="C35" s="40" t="s">
        <v>141</v>
      </c>
      <c r="D35" s="40" t="s">
        <v>18</v>
      </c>
      <c r="E35" s="40" t="s">
        <v>18</v>
      </c>
      <c r="F35">
        <v>3</v>
      </c>
      <c r="AT35" s="10">
        <f t="shared" si="0"/>
        <v>3</v>
      </c>
      <c r="AU35">
        <v>1</v>
      </c>
      <c r="BP35" s="10">
        <f t="shared" si="1"/>
        <v>1</v>
      </c>
    </row>
    <row r="36" spans="1:68" x14ac:dyDescent="0.25">
      <c r="A36" s="39">
        <v>166</v>
      </c>
      <c r="B36" s="40" t="s">
        <v>230</v>
      </c>
      <c r="C36" s="40" t="s">
        <v>141</v>
      </c>
      <c r="D36" s="40" t="s">
        <v>18</v>
      </c>
      <c r="E36" s="40" t="s">
        <v>18</v>
      </c>
      <c r="F36">
        <v>3</v>
      </c>
      <c r="AT36" s="10">
        <f t="shared" si="0"/>
        <v>3</v>
      </c>
      <c r="AU36">
        <v>1</v>
      </c>
      <c r="BP36" s="10">
        <f t="shared" si="1"/>
        <v>1</v>
      </c>
    </row>
    <row r="37" spans="1:68" x14ac:dyDescent="0.25">
      <c r="A37" s="39">
        <v>167</v>
      </c>
      <c r="B37" s="40" t="s">
        <v>57</v>
      </c>
      <c r="C37" s="40" t="s">
        <v>141</v>
      </c>
      <c r="D37" s="40" t="s">
        <v>18</v>
      </c>
      <c r="E37" s="40" t="s">
        <v>18</v>
      </c>
      <c r="AP37">
        <v>2</v>
      </c>
      <c r="AT37" s="10">
        <f t="shared" si="0"/>
        <v>2</v>
      </c>
      <c r="AU37">
        <v>1</v>
      </c>
      <c r="BM37">
        <v>1</v>
      </c>
      <c r="BP37" s="10">
        <f t="shared" si="1"/>
        <v>2</v>
      </c>
    </row>
    <row r="38" spans="1:68" s="27" customFormat="1" x14ac:dyDescent="0.25">
      <c r="A38" s="39">
        <v>168</v>
      </c>
      <c r="B38" s="40" t="s">
        <v>66</v>
      </c>
      <c r="C38" s="40" t="s">
        <v>141</v>
      </c>
      <c r="D38" s="40" t="s">
        <v>18</v>
      </c>
      <c r="E38" s="40" t="s">
        <v>18</v>
      </c>
      <c r="H38" s="27">
        <v>1</v>
      </c>
      <c r="R38" s="27">
        <v>1</v>
      </c>
      <c r="AC38" s="27">
        <v>1</v>
      </c>
      <c r="AT38" s="10">
        <f t="shared" si="0"/>
        <v>3</v>
      </c>
      <c r="BP38" s="10">
        <f t="shared" si="1"/>
        <v>0</v>
      </c>
    </row>
    <row r="39" spans="1:68" x14ac:dyDescent="0.25">
      <c r="A39" s="39">
        <v>169</v>
      </c>
      <c r="B39" s="40" t="s">
        <v>231</v>
      </c>
      <c r="C39" s="40" t="s">
        <v>141</v>
      </c>
      <c r="D39" s="40" t="s">
        <v>18</v>
      </c>
      <c r="E39" s="40" t="s">
        <v>18</v>
      </c>
      <c r="H39">
        <v>2</v>
      </c>
      <c r="AT39" s="10">
        <f t="shared" si="0"/>
        <v>2</v>
      </c>
      <c r="AU39" s="42">
        <v>5</v>
      </c>
      <c r="BP39" s="10">
        <f t="shared" si="1"/>
        <v>5</v>
      </c>
    </row>
    <row r="40" spans="1:68" x14ac:dyDescent="0.25">
      <c r="A40" s="39">
        <v>170</v>
      </c>
      <c r="B40" s="40" t="s">
        <v>61</v>
      </c>
      <c r="C40" s="40" t="s">
        <v>141</v>
      </c>
      <c r="D40" s="40" t="s">
        <v>18</v>
      </c>
      <c r="E40" s="40" t="s">
        <v>18</v>
      </c>
      <c r="H40">
        <v>3</v>
      </c>
      <c r="AT40" s="10">
        <f t="shared" si="0"/>
        <v>3</v>
      </c>
      <c r="AU40" s="42">
        <v>1</v>
      </c>
      <c r="BP40" s="10">
        <f t="shared" si="1"/>
        <v>1</v>
      </c>
    </row>
    <row r="41" spans="1:68" x14ac:dyDescent="0.25">
      <c r="A41" s="39">
        <v>171</v>
      </c>
      <c r="B41" s="40" t="s">
        <v>232</v>
      </c>
      <c r="C41" s="40" t="s">
        <v>141</v>
      </c>
      <c r="D41" s="40" t="s">
        <v>18</v>
      </c>
      <c r="E41" s="40" t="s">
        <v>18</v>
      </c>
      <c r="F41">
        <v>2</v>
      </c>
      <c r="H41">
        <v>1</v>
      </c>
      <c r="AT41" s="10">
        <f t="shared" si="0"/>
        <v>3</v>
      </c>
      <c r="AU41" s="42">
        <v>1</v>
      </c>
      <c r="BP41" s="10">
        <f t="shared" si="1"/>
        <v>1</v>
      </c>
    </row>
    <row r="42" spans="1:68" x14ac:dyDescent="0.25">
      <c r="A42" s="39">
        <v>172</v>
      </c>
      <c r="B42" s="40" t="s">
        <v>233</v>
      </c>
      <c r="C42" s="40" t="s">
        <v>141</v>
      </c>
      <c r="D42" s="40" t="s">
        <v>18</v>
      </c>
      <c r="E42" s="40" t="s">
        <v>8</v>
      </c>
      <c r="AQ42">
        <v>3</v>
      </c>
      <c r="AT42" s="10">
        <f t="shared" si="0"/>
        <v>3</v>
      </c>
      <c r="BP42" s="10">
        <f t="shared" si="1"/>
        <v>0</v>
      </c>
    </row>
    <row r="43" spans="1:68" x14ac:dyDescent="0.25">
      <c r="A43" s="39">
        <v>483</v>
      </c>
      <c r="B43" s="40" t="s">
        <v>9</v>
      </c>
      <c r="C43" s="40" t="s">
        <v>34</v>
      </c>
      <c r="D43" s="40" t="s">
        <v>18</v>
      </c>
      <c r="E43" s="40" t="s">
        <v>89</v>
      </c>
      <c r="F43">
        <v>2</v>
      </c>
      <c r="AT43" s="10">
        <f t="shared" si="0"/>
        <v>2</v>
      </c>
      <c r="AU43" s="42">
        <v>4</v>
      </c>
      <c r="BP43" s="10">
        <f t="shared" si="1"/>
        <v>4</v>
      </c>
    </row>
    <row r="44" spans="1:68" x14ac:dyDescent="0.25">
      <c r="A44" s="39">
        <v>484</v>
      </c>
      <c r="B44" s="40" t="s">
        <v>52</v>
      </c>
      <c r="C44" s="40" t="s">
        <v>34</v>
      </c>
      <c r="D44" s="40" t="s">
        <v>18</v>
      </c>
      <c r="E44" s="40" t="s">
        <v>18</v>
      </c>
      <c r="F44">
        <v>2</v>
      </c>
      <c r="Y44">
        <v>1</v>
      </c>
      <c r="AT44" s="10">
        <f t="shared" si="0"/>
        <v>3</v>
      </c>
      <c r="BP44" s="10">
        <f t="shared" si="1"/>
        <v>0</v>
      </c>
    </row>
    <row r="45" spans="1:68" x14ac:dyDescent="0.25">
      <c r="A45" s="39">
        <v>485</v>
      </c>
      <c r="B45" s="40" t="s">
        <v>54</v>
      </c>
      <c r="C45" s="40" t="s">
        <v>34</v>
      </c>
      <c r="D45" s="40" t="s">
        <v>18</v>
      </c>
      <c r="E45" s="40" t="s">
        <v>18</v>
      </c>
      <c r="H45">
        <v>2</v>
      </c>
      <c r="AT45" s="10">
        <f t="shared" si="0"/>
        <v>2</v>
      </c>
      <c r="BP45" s="10">
        <f t="shared" si="1"/>
        <v>0</v>
      </c>
    </row>
    <row r="46" spans="1:68" x14ac:dyDescent="0.25">
      <c r="A46" s="39">
        <v>486</v>
      </c>
      <c r="B46" s="40" t="s">
        <v>222</v>
      </c>
      <c r="C46" s="40" t="s">
        <v>34</v>
      </c>
      <c r="D46" s="40" t="s">
        <v>18</v>
      </c>
      <c r="E46" s="40" t="s">
        <v>18</v>
      </c>
      <c r="F46">
        <v>2</v>
      </c>
      <c r="I46">
        <v>1</v>
      </c>
      <c r="AT46" s="10">
        <f t="shared" si="0"/>
        <v>3</v>
      </c>
      <c r="BP46" s="10">
        <f t="shared" si="1"/>
        <v>0</v>
      </c>
    </row>
    <row r="47" spans="1:68" x14ac:dyDescent="0.25">
      <c r="A47" s="39">
        <v>487</v>
      </c>
      <c r="B47" s="40" t="s">
        <v>32</v>
      </c>
      <c r="C47" s="40" t="s">
        <v>34</v>
      </c>
      <c r="D47" s="40" t="s">
        <v>18</v>
      </c>
      <c r="E47" s="40" t="s">
        <v>18</v>
      </c>
      <c r="F47">
        <v>1</v>
      </c>
      <c r="G47">
        <v>1</v>
      </c>
      <c r="AT47" s="10">
        <f t="shared" si="0"/>
        <v>2</v>
      </c>
      <c r="AU47">
        <v>2</v>
      </c>
      <c r="BP47" s="10">
        <f t="shared" si="1"/>
        <v>2</v>
      </c>
    </row>
    <row r="48" spans="1:68" x14ac:dyDescent="0.25">
      <c r="A48" s="39">
        <v>489</v>
      </c>
      <c r="B48" s="40" t="s">
        <v>234</v>
      </c>
      <c r="C48" s="40" t="s">
        <v>34</v>
      </c>
      <c r="D48" s="40" t="s">
        <v>18</v>
      </c>
      <c r="E48" s="40" t="s">
        <v>18</v>
      </c>
      <c r="H48">
        <v>1</v>
      </c>
      <c r="AM48">
        <v>1</v>
      </c>
      <c r="AT48" s="10">
        <f t="shared" si="0"/>
        <v>2</v>
      </c>
      <c r="AU48">
        <v>2</v>
      </c>
      <c r="BP48" s="10">
        <f t="shared" si="1"/>
        <v>2</v>
      </c>
    </row>
    <row r="49" spans="1:68" x14ac:dyDescent="0.25">
      <c r="A49" s="39">
        <v>490</v>
      </c>
      <c r="B49" s="40" t="s">
        <v>235</v>
      </c>
      <c r="C49" s="40" t="s">
        <v>34</v>
      </c>
      <c r="D49" s="40" t="s">
        <v>18</v>
      </c>
      <c r="E49" s="40" t="s">
        <v>18</v>
      </c>
      <c r="G49">
        <v>2</v>
      </c>
      <c r="AT49" s="10">
        <f t="shared" si="0"/>
        <v>2</v>
      </c>
      <c r="AU49">
        <v>3</v>
      </c>
      <c r="BP49" s="10">
        <f t="shared" si="1"/>
        <v>3</v>
      </c>
    </row>
    <row r="50" spans="1:68" x14ac:dyDescent="0.25">
      <c r="A50" s="39">
        <v>491</v>
      </c>
      <c r="B50" s="40" t="s">
        <v>236</v>
      </c>
      <c r="C50" s="40" t="s">
        <v>34</v>
      </c>
      <c r="D50" s="40" t="s">
        <v>18</v>
      </c>
      <c r="E50" s="40" t="s">
        <v>18</v>
      </c>
      <c r="N50">
        <v>1</v>
      </c>
      <c r="O50">
        <v>1</v>
      </c>
      <c r="AT50" s="10">
        <f t="shared" si="0"/>
        <v>2</v>
      </c>
      <c r="AU50">
        <v>1</v>
      </c>
      <c r="AY50">
        <v>1</v>
      </c>
      <c r="BP50" s="10">
        <f t="shared" si="1"/>
        <v>2</v>
      </c>
    </row>
    <row r="51" spans="1:68" x14ac:dyDescent="0.25">
      <c r="A51" s="39">
        <v>492</v>
      </c>
      <c r="B51" s="40">
        <v>63</v>
      </c>
      <c r="C51" s="40" t="s">
        <v>34</v>
      </c>
      <c r="D51" s="40"/>
      <c r="E51" s="40"/>
      <c r="H51">
        <v>1</v>
      </c>
      <c r="P51">
        <v>1</v>
      </c>
      <c r="AT51" s="10">
        <f t="shared" si="0"/>
        <v>2</v>
      </c>
      <c r="AU51">
        <v>1</v>
      </c>
      <c r="BP51" s="10">
        <f t="shared" si="1"/>
        <v>1</v>
      </c>
    </row>
    <row r="52" spans="1:68" x14ac:dyDescent="0.25">
      <c r="A52" s="39">
        <v>493</v>
      </c>
      <c r="B52" s="40" t="s">
        <v>237</v>
      </c>
      <c r="C52" s="40" t="s">
        <v>34</v>
      </c>
      <c r="D52" s="40" t="s">
        <v>18</v>
      </c>
      <c r="E52" s="40" t="s">
        <v>18</v>
      </c>
      <c r="F52">
        <v>1</v>
      </c>
      <c r="AK52">
        <v>1</v>
      </c>
      <c r="AT52" s="10">
        <f t="shared" si="0"/>
        <v>2</v>
      </c>
      <c r="AU52">
        <v>1</v>
      </c>
      <c r="BP52" s="10">
        <f t="shared" si="1"/>
        <v>1</v>
      </c>
    </row>
    <row r="53" spans="1:68" x14ac:dyDescent="0.25">
      <c r="A53" s="39">
        <v>494</v>
      </c>
      <c r="B53" s="40" t="s">
        <v>24</v>
      </c>
      <c r="C53" s="40" t="s">
        <v>34</v>
      </c>
      <c r="D53" s="40" t="s">
        <v>18</v>
      </c>
      <c r="E53" s="40" t="s">
        <v>18</v>
      </c>
      <c r="F53">
        <v>2</v>
      </c>
      <c r="AT53" s="10">
        <f t="shared" si="0"/>
        <v>2</v>
      </c>
      <c r="AU53">
        <v>3</v>
      </c>
      <c r="BP53" s="10">
        <f t="shared" si="1"/>
        <v>3</v>
      </c>
    </row>
    <row r="54" spans="1:68" x14ac:dyDescent="0.25">
      <c r="A54" s="39">
        <v>495</v>
      </c>
      <c r="B54" s="40" t="s">
        <v>53</v>
      </c>
      <c r="C54" s="40" t="s">
        <v>34</v>
      </c>
      <c r="D54" s="40" t="s">
        <v>18</v>
      </c>
      <c r="E54" s="40" t="s">
        <v>18</v>
      </c>
      <c r="F54">
        <v>2</v>
      </c>
      <c r="AT54" s="10">
        <f t="shared" si="0"/>
        <v>2</v>
      </c>
      <c r="AU54">
        <v>1</v>
      </c>
      <c r="BP54" s="10">
        <f t="shared" si="1"/>
        <v>1</v>
      </c>
    </row>
    <row r="55" spans="1:68" x14ac:dyDescent="0.25">
      <c r="A55" s="39">
        <v>496</v>
      </c>
      <c r="B55" s="40" t="s">
        <v>238</v>
      </c>
      <c r="C55" s="40" t="s">
        <v>34</v>
      </c>
      <c r="D55" s="40" t="s">
        <v>18</v>
      </c>
      <c r="E55" s="40" t="s">
        <v>18</v>
      </c>
      <c r="AM55">
        <v>2</v>
      </c>
      <c r="AT55" s="10">
        <f t="shared" si="0"/>
        <v>2</v>
      </c>
      <c r="AU55">
        <v>1</v>
      </c>
      <c r="BK55">
        <v>1</v>
      </c>
      <c r="BP55" s="10">
        <f t="shared" si="1"/>
        <v>2</v>
      </c>
    </row>
    <row r="56" spans="1:68" x14ac:dyDescent="0.25">
      <c r="A56" s="39">
        <v>497</v>
      </c>
      <c r="B56" s="40" t="s">
        <v>239</v>
      </c>
      <c r="C56" s="40" t="s">
        <v>34</v>
      </c>
      <c r="D56" s="40" t="s">
        <v>18</v>
      </c>
      <c r="E56" s="40" t="s">
        <v>18</v>
      </c>
      <c r="F56">
        <v>2</v>
      </c>
      <c r="AT56" s="10">
        <f t="shared" si="0"/>
        <v>2</v>
      </c>
      <c r="BP56" s="10">
        <f t="shared" si="1"/>
        <v>0</v>
      </c>
    </row>
    <row r="57" spans="1:68" x14ac:dyDescent="0.25">
      <c r="A57" s="39">
        <v>498</v>
      </c>
      <c r="B57" s="40" t="s">
        <v>240</v>
      </c>
      <c r="C57" s="40" t="s">
        <v>34</v>
      </c>
      <c r="D57" s="40" t="s">
        <v>18</v>
      </c>
      <c r="E57" s="40" t="s">
        <v>18</v>
      </c>
      <c r="G57">
        <v>1</v>
      </c>
      <c r="H57">
        <v>1</v>
      </c>
      <c r="AT57" s="10">
        <f t="shared" si="0"/>
        <v>2</v>
      </c>
      <c r="BP57" s="10">
        <f t="shared" si="1"/>
        <v>0</v>
      </c>
    </row>
    <row r="58" spans="1:68" x14ac:dyDescent="0.25">
      <c r="A58" s="39">
        <v>499</v>
      </c>
      <c r="B58" s="40" t="s">
        <v>241</v>
      </c>
      <c r="C58" s="40" t="s">
        <v>34</v>
      </c>
      <c r="D58" s="40" t="s">
        <v>18</v>
      </c>
      <c r="E58" s="40" t="s">
        <v>18</v>
      </c>
      <c r="L58">
        <v>1</v>
      </c>
      <c r="Y58">
        <v>1</v>
      </c>
      <c r="AT58" s="10">
        <f t="shared" si="0"/>
        <v>2</v>
      </c>
      <c r="AU58">
        <v>4</v>
      </c>
      <c r="BP58" s="10">
        <f t="shared" si="1"/>
        <v>4</v>
      </c>
    </row>
    <row r="59" spans="1:68" s="27" customFormat="1" x14ac:dyDescent="0.25">
      <c r="A59" s="39">
        <v>500</v>
      </c>
      <c r="B59" s="40" t="s">
        <v>38</v>
      </c>
      <c r="C59" s="40" t="s">
        <v>34</v>
      </c>
      <c r="D59" s="40" t="s">
        <v>18</v>
      </c>
      <c r="E59" s="40" t="s">
        <v>18</v>
      </c>
      <c r="F59" s="27">
        <v>1</v>
      </c>
      <c r="H59" s="27">
        <v>1</v>
      </c>
      <c r="AT59" s="10">
        <f t="shared" si="0"/>
        <v>2</v>
      </c>
      <c r="BP59" s="10">
        <f t="shared" si="1"/>
        <v>0</v>
      </c>
    </row>
    <row r="60" spans="1:68" x14ac:dyDescent="0.25">
      <c r="A60" s="39">
        <v>501</v>
      </c>
      <c r="B60" s="40" t="s">
        <v>242</v>
      </c>
      <c r="C60" s="40" t="s">
        <v>34</v>
      </c>
      <c r="D60" s="40" t="s">
        <v>18</v>
      </c>
      <c r="E60" s="40" t="s">
        <v>18</v>
      </c>
      <c r="F60">
        <v>1</v>
      </c>
      <c r="AT60" s="10">
        <f t="shared" si="0"/>
        <v>1</v>
      </c>
      <c r="BP60" s="10">
        <f t="shared" si="1"/>
        <v>0</v>
      </c>
    </row>
    <row r="61" spans="1:68" x14ac:dyDescent="0.25">
      <c r="A61" s="39">
        <v>502</v>
      </c>
      <c r="B61" s="40" t="s">
        <v>95</v>
      </c>
      <c r="C61" s="40" t="s">
        <v>34</v>
      </c>
      <c r="D61" s="40" t="s">
        <v>18</v>
      </c>
      <c r="E61" s="40" t="s">
        <v>18</v>
      </c>
      <c r="AL61">
        <v>1</v>
      </c>
      <c r="AP61">
        <v>1</v>
      </c>
      <c r="AT61" s="10">
        <f t="shared" si="0"/>
        <v>2</v>
      </c>
      <c r="AU61">
        <v>1</v>
      </c>
      <c r="AX61">
        <v>1</v>
      </c>
      <c r="BP61" s="10">
        <f t="shared" si="1"/>
        <v>2</v>
      </c>
    </row>
    <row r="62" spans="1:68" x14ac:dyDescent="0.25">
      <c r="A62" s="39">
        <v>503</v>
      </c>
      <c r="B62" s="40" t="s">
        <v>108</v>
      </c>
      <c r="C62" s="40" t="s">
        <v>34</v>
      </c>
      <c r="D62" s="40" t="s">
        <v>18</v>
      </c>
      <c r="E62" s="40" t="s">
        <v>18</v>
      </c>
      <c r="F62">
        <v>2</v>
      </c>
      <c r="AT62" s="10">
        <f t="shared" si="0"/>
        <v>2</v>
      </c>
      <c r="AU62">
        <v>1</v>
      </c>
      <c r="BP62" s="10">
        <f t="shared" si="1"/>
        <v>1</v>
      </c>
    </row>
    <row r="63" spans="1:68" x14ac:dyDescent="0.25">
      <c r="A63" s="39">
        <v>504</v>
      </c>
      <c r="B63" s="40" t="s">
        <v>90</v>
      </c>
      <c r="C63" s="40" t="s">
        <v>34</v>
      </c>
      <c r="D63" s="40" t="s">
        <v>18</v>
      </c>
      <c r="E63" s="40" t="s">
        <v>18</v>
      </c>
      <c r="AT63" s="10">
        <f t="shared" si="0"/>
        <v>0</v>
      </c>
      <c r="BP63" s="10">
        <f t="shared" si="1"/>
        <v>0</v>
      </c>
    </row>
    <row r="64" spans="1:68" x14ac:dyDescent="0.25">
      <c r="A64" s="39">
        <v>505</v>
      </c>
      <c r="B64" s="40" t="s">
        <v>244</v>
      </c>
      <c r="C64" s="40" t="s">
        <v>34</v>
      </c>
      <c r="D64" s="40" t="s">
        <v>18</v>
      </c>
      <c r="E64" s="40" t="s">
        <v>18</v>
      </c>
      <c r="F64">
        <v>1</v>
      </c>
      <c r="H64">
        <v>1</v>
      </c>
      <c r="AT64" s="10">
        <f t="shared" si="0"/>
        <v>2</v>
      </c>
      <c r="BP64" s="10">
        <f t="shared" si="1"/>
        <v>0</v>
      </c>
    </row>
    <row r="65" spans="1:68" x14ac:dyDescent="0.25">
      <c r="A65" s="39">
        <v>506</v>
      </c>
      <c r="B65" s="40" t="s">
        <v>245</v>
      </c>
      <c r="C65" s="40" t="s">
        <v>34</v>
      </c>
      <c r="D65" s="40" t="s">
        <v>18</v>
      </c>
      <c r="E65" s="40" t="s">
        <v>18</v>
      </c>
      <c r="L65">
        <v>3</v>
      </c>
      <c r="AT65" s="10">
        <f t="shared" si="0"/>
        <v>3</v>
      </c>
      <c r="AX65">
        <v>2</v>
      </c>
      <c r="BP65" s="10">
        <f t="shared" si="1"/>
        <v>2</v>
      </c>
    </row>
    <row r="66" spans="1:68" x14ac:dyDescent="0.25">
      <c r="A66" s="39">
        <v>507</v>
      </c>
      <c r="B66" s="40" t="s">
        <v>246</v>
      </c>
      <c r="C66" s="40" t="s">
        <v>34</v>
      </c>
      <c r="D66" s="40" t="s">
        <v>18</v>
      </c>
      <c r="E66" s="40" t="s">
        <v>23</v>
      </c>
      <c r="G66">
        <v>1</v>
      </c>
      <c r="K66">
        <v>1</v>
      </c>
      <c r="Y66">
        <v>2</v>
      </c>
      <c r="AD66">
        <v>1</v>
      </c>
      <c r="AT66" s="10">
        <f t="shared" si="0"/>
        <v>5</v>
      </c>
      <c r="AU66">
        <v>5</v>
      </c>
      <c r="BP66" s="10">
        <f t="shared" si="1"/>
        <v>5</v>
      </c>
    </row>
    <row r="67" spans="1:68" x14ac:dyDescent="0.25">
      <c r="A67" s="39">
        <v>508</v>
      </c>
      <c r="B67" s="40" t="s">
        <v>36</v>
      </c>
      <c r="C67" s="40" t="s">
        <v>34</v>
      </c>
      <c r="D67" s="40" t="s">
        <v>37</v>
      </c>
      <c r="E67" s="40" t="s">
        <v>23</v>
      </c>
      <c r="G67">
        <v>1</v>
      </c>
      <c r="L67">
        <v>1</v>
      </c>
      <c r="AT67" s="10">
        <f t="shared" si="0"/>
        <v>2</v>
      </c>
      <c r="AU67">
        <v>1</v>
      </c>
      <c r="BP67" s="10">
        <f t="shared" si="1"/>
        <v>1</v>
      </c>
    </row>
    <row r="68" spans="1:68" x14ac:dyDescent="0.25">
      <c r="A68" s="39">
        <v>509</v>
      </c>
      <c r="B68" s="40" t="s">
        <v>143</v>
      </c>
      <c r="C68" s="40" t="s">
        <v>34</v>
      </c>
      <c r="D68" s="40" t="s">
        <v>18</v>
      </c>
      <c r="E68" s="40" t="s">
        <v>18</v>
      </c>
      <c r="F68">
        <v>3</v>
      </c>
      <c r="AT68" s="10">
        <f t="shared" si="0"/>
        <v>3</v>
      </c>
      <c r="AU68">
        <v>3</v>
      </c>
      <c r="BP68" s="10">
        <f t="shared" si="1"/>
        <v>3</v>
      </c>
    </row>
    <row r="69" spans="1:68" x14ac:dyDescent="0.25">
      <c r="A69" s="39">
        <v>510</v>
      </c>
      <c r="B69" s="40" t="s">
        <v>133</v>
      </c>
      <c r="C69" s="40" t="s">
        <v>34</v>
      </c>
      <c r="D69" s="40" t="s">
        <v>18</v>
      </c>
      <c r="E69" s="40" t="s">
        <v>18</v>
      </c>
      <c r="F69">
        <v>1</v>
      </c>
      <c r="H69">
        <v>1</v>
      </c>
      <c r="AT69" s="10">
        <f t="shared" ref="AT69:AT132" si="2">SUM(F69:AS69)</f>
        <v>2</v>
      </c>
      <c r="AU69">
        <v>3</v>
      </c>
      <c r="BP69" s="10">
        <f t="shared" ref="BP69:BP132" si="3">SUM(AU69:BO69)</f>
        <v>3</v>
      </c>
    </row>
    <row r="70" spans="1:68" x14ac:dyDescent="0.25">
      <c r="A70" s="39">
        <v>511</v>
      </c>
      <c r="B70" s="40" t="s">
        <v>127</v>
      </c>
      <c r="C70" s="40" t="s">
        <v>34</v>
      </c>
      <c r="D70" s="40" t="s">
        <v>18</v>
      </c>
      <c r="E70" s="40" t="s">
        <v>18</v>
      </c>
      <c r="F70">
        <v>2</v>
      </c>
      <c r="AT70" s="10">
        <f t="shared" si="2"/>
        <v>2</v>
      </c>
      <c r="AU70">
        <v>1</v>
      </c>
      <c r="BP70" s="10">
        <f t="shared" si="3"/>
        <v>1</v>
      </c>
    </row>
    <row r="71" spans="1:68" x14ac:dyDescent="0.25">
      <c r="A71" s="39">
        <v>512</v>
      </c>
      <c r="B71" s="40" t="s">
        <v>136</v>
      </c>
      <c r="C71" s="40" t="s">
        <v>34</v>
      </c>
      <c r="D71" s="40" t="s">
        <v>18</v>
      </c>
      <c r="E71" s="40" t="s">
        <v>18</v>
      </c>
      <c r="G71">
        <v>1</v>
      </c>
      <c r="AD71">
        <v>1</v>
      </c>
      <c r="AT71" s="10">
        <f t="shared" si="2"/>
        <v>2</v>
      </c>
      <c r="BP71" s="10">
        <f t="shared" si="3"/>
        <v>0</v>
      </c>
    </row>
    <row r="72" spans="1:68" x14ac:dyDescent="0.25">
      <c r="A72" s="39">
        <v>513</v>
      </c>
      <c r="B72" s="40" t="s">
        <v>138</v>
      </c>
      <c r="C72" s="40" t="s">
        <v>34</v>
      </c>
      <c r="D72" s="40" t="s">
        <v>18</v>
      </c>
      <c r="E72" s="40" t="s">
        <v>18</v>
      </c>
      <c r="F72">
        <v>1</v>
      </c>
      <c r="U72">
        <v>1</v>
      </c>
      <c r="X72">
        <v>1</v>
      </c>
      <c r="AT72" s="10">
        <f t="shared" si="2"/>
        <v>3</v>
      </c>
      <c r="AU72">
        <v>2</v>
      </c>
      <c r="BP72" s="10">
        <f t="shared" si="3"/>
        <v>2</v>
      </c>
    </row>
    <row r="73" spans="1:68" x14ac:dyDescent="0.25">
      <c r="A73" s="39">
        <v>514</v>
      </c>
      <c r="B73" s="40" t="s">
        <v>139</v>
      </c>
      <c r="C73" s="40" t="s">
        <v>34</v>
      </c>
      <c r="D73" s="40" t="s">
        <v>18</v>
      </c>
      <c r="E73" s="40" t="s">
        <v>18</v>
      </c>
      <c r="F73">
        <v>1</v>
      </c>
      <c r="G73">
        <v>1</v>
      </c>
      <c r="AT73" s="10">
        <f t="shared" si="2"/>
        <v>2</v>
      </c>
      <c r="AU73">
        <v>1</v>
      </c>
      <c r="BP73" s="10">
        <f t="shared" si="3"/>
        <v>1</v>
      </c>
    </row>
    <row r="74" spans="1:68" x14ac:dyDescent="0.25">
      <c r="A74" s="39">
        <v>515</v>
      </c>
      <c r="B74" s="40" t="s">
        <v>140</v>
      </c>
      <c r="C74" s="40" t="s">
        <v>34</v>
      </c>
      <c r="D74" s="40" t="s">
        <v>18</v>
      </c>
      <c r="E74" s="40" t="s">
        <v>18</v>
      </c>
      <c r="AT74" s="10">
        <f t="shared" si="2"/>
        <v>0</v>
      </c>
      <c r="AU74">
        <v>1</v>
      </c>
      <c r="BP74" s="10">
        <f t="shared" si="3"/>
        <v>1</v>
      </c>
    </row>
    <row r="75" spans="1:68" x14ac:dyDescent="0.25">
      <c r="A75" s="39">
        <v>516</v>
      </c>
      <c r="B75" s="40" t="s">
        <v>43</v>
      </c>
      <c r="C75" s="40" t="s">
        <v>34</v>
      </c>
      <c r="D75" s="40" t="s">
        <v>18</v>
      </c>
      <c r="E75" s="40" t="s">
        <v>18</v>
      </c>
      <c r="F75">
        <v>1</v>
      </c>
      <c r="AO75">
        <v>1</v>
      </c>
      <c r="AT75" s="10">
        <f t="shared" si="2"/>
        <v>2</v>
      </c>
      <c r="BP75" s="10">
        <f t="shared" si="3"/>
        <v>0</v>
      </c>
    </row>
    <row r="76" spans="1:68" x14ac:dyDescent="0.25">
      <c r="A76" s="39">
        <v>517</v>
      </c>
      <c r="B76" s="40" t="s">
        <v>142</v>
      </c>
      <c r="C76" s="40" t="s">
        <v>34</v>
      </c>
      <c r="D76" s="40" t="s">
        <v>18</v>
      </c>
      <c r="E76" s="40" t="s">
        <v>18</v>
      </c>
      <c r="F76">
        <v>3</v>
      </c>
      <c r="AT76" s="10">
        <f t="shared" si="2"/>
        <v>3</v>
      </c>
      <c r="BP76" s="10">
        <f t="shared" si="3"/>
        <v>0</v>
      </c>
    </row>
    <row r="77" spans="1:68" x14ac:dyDescent="0.25">
      <c r="A77" s="39">
        <v>432</v>
      </c>
      <c r="B77" s="40" t="s">
        <v>226</v>
      </c>
      <c r="C77" s="40" t="s">
        <v>34</v>
      </c>
      <c r="D77" s="40" t="s">
        <v>18</v>
      </c>
      <c r="E77" s="40" t="s">
        <v>18</v>
      </c>
      <c r="F77">
        <v>2</v>
      </c>
      <c r="G77">
        <v>1</v>
      </c>
      <c r="AT77" s="10">
        <f t="shared" si="2"/>
        <v>3</v>
      </c>
      <c r="BG77">
        <v>1</v>
      </c>
      <c r="BP77" s="10">
        <f t="shared" si="3"/>
        <v>1</v>
      </c>
    </row>
    <row r="78" spans="1:68" x14ac:dyDescent="0.25">
      <c r="A78" s="39">
        <v>434</v>
      </c>
      <c r="B78" s="40" t="s">
        <v>26</v>
      </c>
      <c r="C78" s="40" t="s">
        <v>34</v>
      </c>
      <c r="D78" s="40" t="s">
        <v>18</v>
      </c>
      <c r="E78" s="40" t="s">
        <v>18</v>
      </c>
      <c r="F78" s="4">
        <v>3</v>
      </c>
      <c r="AT78" s="10">
        <f t="shared" si="2"/>
        <v>3</v>
      </c>
      <c r="AU78">
        <v>4</v>
      </c>
      <c r="BP78" s="10">
        <f t="shared" si="3"/>
        <v>4</v>
      </c>
    </row>
    <row r="79" spans="1:68" x14ac:dyDescent="0.25">
      <c r="A79" s="39">
        <v>435</v>
      </c>
      <c r="B79" s="40" t="s">
        <v>30</v>
      </c>
      <c r="C79" s="40" t="s">
        <v>34</v>
      </c>
      <c r="D79" s="40" t="s">
        <v>18</v>
      </c>
      <c r="E79" s="40" t="s">
        <v>18</v>
      </c>
      <c r="F79">
        <v>1</v>
      </c>
      <c r="AT79" s="10">
        <f t="shared" si="2"/>
        <v>1</v>
      </c>
      <c r="AU79">
        <v>4</v>
      </c>
      <c r="BP79" s="10">
        <f t="shared" si="3"/>
        <v>4</v>
      </c>
    </row>
    <row r="80" spans="1:68" x14ac:dyDescent="0.25">
      <c r="A80" s="39">
        <v>436</v>
      </c>
      <c r="B80" s="40" t="s">
        <v>42</v>
      </c>
      <c r="C80" s="40" t="s">
        <v>34</v>
      </c>
      <c r="D80" s="40" t="s">
        <v>18</v>
      </c>
      <c r="E80" s="40" t="s">
        <v>18</v>
      </c>
      <c r="F80">
        <v>1</v>
      </c>
      <c r="H80">
        <v>1</v>
      </c>
      <c r="AA80">
        <v>1</v>
      </c>
      <c r="AT80" s="10">
        <f t="shared" si="2"/>
        <v>3</v>
      </c>
      <c r="AU80">
        <v>5</v>
      </c>
      <c r="BP80" s="10">
        <f t="shared" si="3"/>
        <v>5</v>
      </c>
    </row>
    <row r="81" spans="1:68" x14ac:dyDescent="0.25">
      <c r="A81" s="39">
        <v>437</v>
      </c>
      <c r="B81" s="40" t="s">
        <v>227</v>
      </c>
      <c r="C81" s="40" t="s">
        <v>34</v>
      </c>
      <c r="D81" s="40" t="s">
        <v>18</v>
      </c>
      <c r="E81" s="40" t="s">
        <v>18</v>
      </c>
      <c r="H81">
        <v>1</v>
      </c>
      <c r="AO81">
        <v>1</v>
      </c>
      <c r="AT81" s="10">
        <f t="shared" si="2"/>
        <v>2</v>
      </c>
      <c r="AU81">
        <v>2</v>
      </c>
      <c r="BP81" s="10">
        <f t="shared" si="3"/>
        <v>2</v>
      </c>
    </row>
    <row r="82" spans="1:68" x14ac:dyDescent="0.25">
      <c r="A82" s="39">
        <v>438</v>
      </c>
      <c r="B82" s="40" t="s">
        <v>124</v>
      </c>
      <c r="C82" s="40" t="s">
        <v>34</v>
      </c>
      <c r="D82" s="40" t="s">
        <v>18</v>
      </c>
      <c r="E82" s="40" t="s">
        <v>18</v>
      </c>
      <c r="F82">
        <v>3</v>
      </c>
      <c r="H82">
        <v>1</v>
      </c>
      <c r="AT82" s="10">
        <f t="shared" si="2"/>
        <v>4</v>
      </c>
      <c r="BP82" s="10">
        <f t="shared" si="3"/>
        <v>0</v>
      </c>
    </row>
    <row r="83" spans="1:68" s="27" customFormat="1" x14ac:dyDescent="0.25">
      <c r="A83" s="39">
        <v>440</v>
      </c>
      <c r="B83" s="40" t="s">
        <v>13</v>
      </c>
      <c r="C83" s="40" t="s">
        <v>34</v>
      </c>
      <c r="D83" s="40" t="s">
        <v>18</v>
      </c>
      <c r="E83" s="40" t="s">
        <v>18</v>
      </c>
      <c r="F83" s="27">
        <v>2</v>
      </c>
      <c r="AT83" s="10">
        <f t="shared" si="2"/>
        <v>2</v>
      </c>
      <c r="AU83" s="27">
        <v>3</v>
      </c>
      <c r="BP83" s="10">
        <f t="shared" si="3"/>
        <v>3</v>
      </c>
    </row>
    <row r="84" spans="1:68" x14ac:dyDescent="0.25">
      <c r="A84" s="39">
        <v>441</v>
      </c>
      <c r="B84" s="40" t="s">
        <v>228</v>
      </c>
      <c r="C84" s="40" t="s">
        <v>34</v>
      </c>
      <c r="D84" s="40" t="s">
        <v>18</v>
      </c>
      <c r="E84" s="40" t="s">
        <v>18</v>
      </c>
      <c r="F84" s="42">
        <v>2</v>
      </c>
      <c r="AT84" s="10">
        <f t="shared" si="2"/>
        <v>2</v>
      </c>
      <c r="AU84" s="42">
        <v>1</v>
      </c>
      <c r="BP84" s="10">
        <f t="shared" si="3"/>
        <v>1</v>
      </c>
    </row>
    <row r="85" spans="1:68" x14ac:dyDescent="0.25">
      <c r="A85" s="39">
        <v>442</v>
      </c>
      <c r="B85" s="40" t="s">
        <v>229</v>
      </c>
      <c r="C85" s="40" t="s">
        <v>34</v>
      </c>
      <c r="D85" s="40" t="s">
        <v>18</v>
      </c>
      <c r="E85" s="40" t="s">
        <v>18</v>
      </c>
      <c r="F85" s="4">
        <v>1</v>
      </c>
      <c r="H85">
        <v>1</v>
      </c>
      <c r="AT85" s="10">
        <f t="shared" si="2"/>
        <v>2</v>
      </c>
      <c r="BP85" s="10">
        <f t="shared" si="3"/>
        <v>0</v>
      </c>
    </row>
    <row r="86" spans="1:68" x14ac:dyDescent="0.25">
      <c r="A86" s="39">
        <v>443</v>
      </c>
      <c r="B86" s="40" t="s">
        <v>56</v>
      </c>
      <c r="C86" s="40" t="s">
        <v>34</v>
      </c>
      <c r="D86" s="40" t="s">
        <v>18</v>
      </c>
      <c r="E86" s="40" t="s">
        <v>18</v>
      </c>
      <c r="H86">
        <v>1</v>
      </c>
      <c r="AB86">
        <v>1</v>
      </c>
      <c r="AT86" s="10">
        <f t="shared" si="2"/>
        <v>2</v>
      </c>
      <c r="AU86" s="42">
        <v>1</v>
      </c>
      <c r="AV86">
        <v>1</v>
      </c>
      <c r="BP86" s="10">
        <f t="shared" si="3"/>
        <v>2</v>
      </c>
    </row>
    <row r="87" spans="1:68" x14ac:dyDescent="0.25">
      <c r="A87" s="39">
        <v>444</v>
      </c>
      <c r="B87" s="40" t="s">
        <v>125</v>
      </c>
      <c r="C87" s="40" t="s">
        <v>34</v>
      </c>
      <c r="D87" s="40" t="s">
        <v>18</v>
      </c>
      <c r="E87" s="40" t="s">
        <v>18</v>
      </c>
      <c r="G87">
        <v>2</v>
      </c>
      <c r="AT87" s="10">
        <f t="shared" si="2"/>
        <v>2</v>
      </c>
      <c r="AU87">
        <v>2</v>
      </c>
      <c r="BP87" s="10">
        <f t="shared" si="3"/>
        <v>2</v>
      </c>
    </row>
    <row r="88" spans="1:68" x14ac:dyDescent="0.25">
      <c r="A88" s="39">
        <v>445</v>
      </c>
      <c r="B88" s="40" t="s">
        <v>114</v>
      </c>
      <c r="C88" s="40" t="s">
        <v>34</v>
      </c>
      <c r="D88" s="40" t="s">
        <v>18</v>
      </c>
      <c r="E88" s="40" t="s">
        <v>18</v>
      </c>
      <c r="Y88">
        <v>1</v>
      </c>
      <c r="AJ88">
        <v>1</v>
      </c>
      <c r="AT88" s="10">
        <f t="shared" si="2"/>
        <v>2</v>
      </c>
      <c r="BP88" s="10">
        <f t="shared" si="3"/>
        <v>0</v>
      </c>
    </row>
    <row r="89" spans="1:68" x14ac:dyDescent="0.25">
      <c r="A89" s="39">
        <v>459</v>
      </c>
      <c r="B89" s="40" t="s">
        <v>247</v>
      </c>
      <c r="C89" s="40" t="s">
        <v>34</v>
      </c>
      <c r="D89" s="40" t="s">
        <v>18</v>
      </c>
      <c r="E89" s="40" t="s">
        <v>18</v>
      </c>
      <c r="F89">
        <v>4</v>
      </c>
      <c r="AT89" s="10">
        <f t="shared" si="2"/>
        <v>4</v>
      </c>
      <c r="AU89">
        <v>2</v>
      </c>
      <c r="BP89" s="10">
        <f t="shared" si="3"/>
        <v>2</v>
      </c>
    </row>
    <row r="90" spans="1:68" x14ac:dyDescent="0.25">
      <c r="A90" s="39">
        <v>460</v>
      </c>
      <c r="B90" s="40" t="s">
        <v>298</v>
      </c>
      <c r="C90" s="40" t="s">
        <v>34</v>
      </c>
      <c r="D90" s="40"/>
      <c r="E90" s="40"/>
      <c r="F90">
        <v>1</v>
      </c>
      <c r="AG90">
        <v>1</v>
      </c>
      <c r="AT90" s="10">
        <f t="shared" si="2"/>
        <v>2</v>
      </c>
      <c r="AU90">
        <v>1</v>
      </c>
      <c r="BP90" s="10">
        <f t="shared" si="3"/>
        <v>1</v>
      </c>
    </row>
    <row r="91" spans="1:68" x14ac:dyDescent="0.25">
      <c r="A91" s="39">
        <v>447</v>
      </c>
      <c r="B91" s="40" t="s">
        <v>57</v>
      </c>
      <c r="C91" s="40" t="s">
        <v>34</v>
      </c>
      <c r="D91" s="40" t="s">
        <v>18</v>
      </c>
      <c r="E91" s="40" t="s">
        <v>18</v>
      </c>
      <c r="F91">
        <v>1</v>
      </c>
      <c r="J91">
        <v>1</v>
      </c>
      <c r="AT91" s="10">
        <f t="shared" si="2"/>
        <v>2</v>
      </c>
      <c r="AU91">
        <v>1</v>
      </c>
      <c r="BB91">
        <v>1</v>
      </c>
      <c r="BP91" s="10">
        <f t="shared" si="3"/>
        <v>2</v>
      </c>
    </row>
    <row r="92" spans="1:68" x14ac:dyDescent="0.25">
      <c r="A92" s="39">
        <v>448</v>
      </c>
      <c r="B92" s="40" t="s">
        <v>66</v>
      </c>
      <c r="C92" s="40" t="s">
        <v>34</v>
      </c>
      <c r="D92" s="40" t="s">
        <v>18</v>
      </c>
      <c r="E92" s="40" t="s">
        <v>28</v>
      </c>
      <c r="F92">
        <v>1</v>
      </c>
      <c r="AM92">
        <v>2</v>
      </c>
      <c r="AT92" s="10">
        <f t="shared" si="2"/>
        <v>3</v>
      </c>
      <c r="BP92" s="10">
        <f t="shared" si="3"/>
        <v>0</v>
      </c>
    </row>
    <row r="93" spans="1:68" x14ac:dyDescent="0.25">
      <c r="A93" s="39">
        <v>449</v>
      </c>
      <c r="B93" s="40" t="s">
        <v>232</v>
      </c>
      <c r="C93" s="40" t="s">
        <v>34</v>
      </c>
      <c r="D93" s="40" t="s">
        <v>18</v>
      </c>
      <c r="E93" s="40" t="s">
        <v>18</v>
      </c>
      <c r="F93">
        <v>2</v>
      </c>
      <c r="AT93" s="10">
        <f t="shared" si="2"/>
        <v>2</v>
      </c>
      <c r="AU93">
        <v>1</v>
      </c>
      <c r="BP93" s="10">
        <f t="shared" si="3"/>
        <v>1</v>
      </c>
    </row>
    <row r="94" spans="1:68" x14ac:dyDescent="0.25">
      <c r="A94" s="39">
        <v>450</v>
      </c>
      <c r="B94" s="40" t="s">
        <v>233</v>
      </c>
      <c r="C94" s="40" t="s">
        <v>34</v>
      </c>
      <c r="D94" s="40" t="s">
        <v>18</v>
      </c>
      <c r="E94" s="40" t="s">
        <v>18</v>
      </c>
      <c r="F94">
        <v>3</v>
      </c>
      <c r="AT94" s="10">
        <f t="shared" si="2"/>
        <v>3</v>
      </c>
      <c r="AU94">
        <v>1</v>
      </c>
      <c r="BP94" s="10">
        <f t="shared" si="3"/>
        <v>1</v>
      </c>
    </row>
    <row r="95" spans="1:68" x14ac:dyDescent="0.25">
      <c r="A95" s="39">
        <v>451</v>
      </c>
      <c r="B95" s="40" t="s">
        <v>77</v>
      </c>
      <c r="C95" s="40" t="s">
        <v>34</v>
      </c>
      <c r="D95" s="40" t="s">
        <v>18</v>
      </c>
      <c r="E95" s="40" t="s">
        <v>18</v>
      </c>
      <c r="H95">
        <v>3</v>
      </c>
      <c r="AT95" s="10">
        <f t="shared" si="2"/>
        <v>3</v>
      </c>
      <c r="AU95">
        <v>1</v>
      </c>
      <c r="AW95">
        <v>3</v>
      </c>
      <c r="BP95" s="10">
        <f t="shared" si="3"/>
        <v>4</v>
      </c>
    </row>
    <row r="96" spans="1:68" x14ac:dyDescent="0.25">
      <c r="A96" s="39">
        <v>452</v>
      </c>
      <c r="B96" s="40" t="s">
        <v>59</v>
      </c>
      <c r="C96" s="40" t="s">
        <v>34</v>
      </c>
      <c r="D96" s="40" t="s">
        <v>18</v>
      </c>
      <c r="E96" s="40" t="s">
        <v>18</v>
      </c>
      <c r="F96">
        <v>1</v>
      </c>
      <c r="AC96">
        <v>1</v>
      </c>
      <c r="AT96" s="10">
        <f t="shared" si="2"/>
        <v>2</v>
      </c>
      <c r="AU96">
        <v>1</v>
      </c>
      <c r="BP96" s="10">
        <f t="shared" si="3"/>
        <v>1</v>
      </c>
    </row>
    <row r="97" spans="1:68" x14ac:dyDescent="0.25">
      <c r="A97" s="39">
        <v>453</v>
      </c>
      <c r="B97" s="40" t="s">
        <v>93</v>
      </c>
      <c r="C97" s="40" t="s">
        <v>34</v>
      </c>
      <c r="D97" s="40" t="s">
        <v>18</v>
      </c>
      <c r="E97" s="40" t="s">
        <v>18</v>
      </c>
      <c r="G97">
        <v>2</v>
      </c>
      <c r="AT97" s="10">
        <f t="shared" si="2"/>
        <v>2</v>
      </c>
      <c r="AU97">
        <v>1</v>
      </c>
      <c r="BP97" s="10">
        <f t="shared" si="3"/>
        <v>1</v>
      </c>
    </row>
    <row r="98" spans="1:68" x14ac:dyDescent="0.25">
      <c r="A98" s="39">
        <v>454</v>
      </c>
      <c r="B98" s="40" t="s">
        <v>248</v>
      </c>
      <c r="C98" s="40" t="s">
        <v>34</v>
      </c>
      <c r="D98" s="40" t="s">
        <v>18</v>
      </c>
      <c r="E98" s="40" t="s">
        <v>18</v>
      </c>
      <c r="F98">
        <v>5</v>
      </c>
      <c r="AT98" s="10">
        <f t="shared" si="2"/>
        <v>5</v>
      </c>
      <c r="BP98" s="10">
        <f t="shared" si="3"/>
        <v>0</v>
      </c>
    </row>
    <row r="99" spans="1:68" x14ac:dyDescent="0.25">
      <c r="A99" s="39">
        <v>455</v>
      </c>
      <c r="B99" s="40" t="s">
        <v>85</v>
      </c>
      <c r="C99" s="40" t="s">
        <v>34</v>
      </c>
      <c r="D99" s="40" t="s">
        <v>18</v>
      </c>
      <c r="E99" s="40" t="s">
        <v>18</v>
      </c>
      <c r="F99">
        <v>2</v>
      </c>
      <c r="AT99" s="10">
        <f t="shared" si="2"/>
        <v>2</v>
      </c>
      <c r="BP99" s="10">
        <f t="shared" si="3"/>
        <v>0</v>
      </c>
    </row>
    <row r="100" spans="1:68" x14ac:dyDescent="0.25">
      <c r="A100" s="39">
        <v>456</v>
      </c>
      <c r="B100" s="40" t="s">
        <v>82</v>
      </c>
      <c r="C100" s="40" t="s">
        <v>34</v>
      </c>
      <c r="D100" s="40" t="s">
        <v>18</v>
      </c>
      <c r="E100" s="40" t="s">
        <v>18</v>
      </c>
      <c r="AB100">
        <v>3</v>
      </c>
      <c r="AT100" s="10">
        <f t="shared" si="2"/>
        <v>3</v>
      </c>
      <c r="BP100" s="10">
        <f t="shared" si="3"/>
        <v>0</v>
      </c>
    </row>
    <row r="101" spans="1:68" x14ac:dyDescent="0.25">
      <c r="A101" s="39">
        <v>457</v>
      </c>
      <c r="B101" s="40" t="s">
        <v>83</v>
      </c>
      <c r="C101" s="40" t="s">
        <v>34</v>
      </c>
      <c r="D101" s="40" t="s">
        <v>18</v>
      </c>
      <c r="E101" s="40" t="s">
        <v>18</v>
      </c>
      <c r="H101">
        <v>2</v>
      </c>
      <c r="AT101" s="10">
        <f t="shared" si="2"/>
        <v>2</v>
      </c>
      <c r="AU101">
        <v>1</v>
      </c>
      <c r="BP101" s="10">
        <f t="shared" si="3"/>
        <v>1</v>
      </c>
    </row>
    <row r="102" spans="1:68" x14ac:dyDescent="0.25">
      <c r="A102" s="39">
        <v>458</v>
      </c>
      <c r="B102" s="40" t="s">
        <v>79</v>
      </c>
      <c r="C102" s="40" t="s">
        <v>34</v>
      </c>
      <c r="D102" s="40" t="s">
        <v>18</v>
      </c>
      <c r="E102" s="40" t="s">
        <v>18</v>
      </c>
      <c r="F102">
        <v>2</v>
      </c>
      <c r="AT102" s="10">
        <f t="shared" si="2"/>
        <v>2</v>
      </c>
      <c r="AU102">
        <v>3</v>
      </c>
      <c r="BP102" s="10">
        <f t="shared" si="3"/>
        <v>3</v>
      </c>
    </row>
    <row r="103" spans="1:68" x14ac:dyDescent="0.25">
      <c r="A103" s="39">
        <v>461</v>
      </c>
      <c r="B103" s="40" t="s">
        <v>249</v>
      </c>
      <c r="C103" s="40" t="s">
        <v>34</v>
      </c>
      <c r="D103" s="40" t="s">
        <v>18</v>
      </c>
      <c r="E103" s="40" t="s">
        <v>18</v>
      </c>
      <c r="L103">
        <v>1</v>
      </c>
      <c r="AT103" s="10">
        <f t="shared" si="2"/>
        <v>1</v>
      </c>
      <c r="AX103">
        <v>2</v>
      </c>
      <c r="BP103" s="10">
        <f t="shared" si="3"/>
        <v>2</v>
      </c>
    </row>
    <row r="104" spans="1:68" x14ac:dyDescent="0.25">
      <c r="A104" s="39">
        <v>462</v>
      </c>
      <c r="B104" s="40" t="s">
        <v>250</v>
      </c>
      <c r="C104" s="40" t="s">
        <v>34</v>
      </c>
      <c r="D104" s="40" t="s">
        <v>18</v>
      </c>
      <c r="E104" s="40" t="s">
        <v>18</v>
      </c>
      <c r="O104">
        <v>1</v>
      </c>
      <c r="AT104" s="10">
        <f t="shared" si="2"/>
        <v>1</v>
      </c>
      <c r="BP104" s="10">
        <f t="shared" si="3"/>
        <v>0</v>
      </c>
    </row>
    <row r="105" spans="1:68" x14ac:dyDescent="0.25">
      <c r="A105" s="39">
        <v>463</v>
      </c>
      <c r="B105" s="40" t="s">
        <v>103</v>
      </c>
      <c r="C105" s="40" t="s">
        <v>34</v>
      </c>
      <c r="D105" s="40" t="s">
        <v>18</v>
      </c>
      <c r="E105" s="40" t="s">
        <v>18</v>
      </c>
      <c r="F105">
        <v>2</v>
      </c>
      <c r="R105">
        <v>1</v>
      </c>
      <c r="AF105">
        <v>2</v>
      </c>
      <c r="AT105" s="10">
        <f t="shared" si="2"/>
        <v>5</v>
      </c>
      <c r="AU105">
        <v>1</v>
      </c>
      <c r="BP105" s="10">
        <f t="shared" si="3"/>
        <v>1</v>
      </c>
    </row>
    <row r="106" spans="1:68" x14ac:dyDescent="0.25">
      <c r="A106" s="39">
        <v>464</v>
      </c>
      <c r="B106" s="40" t="s">
        <v>49</v>
      </c>
      <c r="C106" s="40" t="s">
        <v>34</v>
      </c>
      <c r="D106" s="40" t="s">
        <v>18</v>
      </c>
      <c r="E106" s="40" t="s">
        <v>18</v>
      </c>
      <c r="F106">
        <v>2</v>
      </c>
      <c r="AT106" s="10">
        <f t="shared" si="2"/>
        <v>2</v>
      </c>
      <c r="AU106">
        <v>3</v>
      </c>
      <c r="BP106" s="10">
        <f t="shared" si="3"/>
        <v>3</v>
      </c>
    </row>
    <row r="107" spans="1:68" x14ac:dyDescent="0.25">
      <c r="A107" s="39">
        <v>465</v>
      </c>
      <c r="B107" s="40" t="s">
        <v>64</v>
      </c>
      <c r="C107" s="40" t="s">
        <v>34</v>
      </c>
      <c r="D107" s="40" t="s">
        <v>18</v>
      </c>
      <c r="E107" s="40" t="s">
        <v>18</v>
      </c>
      <c r="F107">
        <v>1</v>
      </c>
      <c r="AS107">
        <v>1</v>
      </c>
      <c r="AT107" s="10">
        <f t="shared" si="2"/>
        <v>2</v>
      </c>
      <c r="BP107" s="10">
        <f t="shared" si="3"/>
        <v>0</v>
      </c>
    </row>
    <row r="108" spans="1:68" s="9" customFormat="1" x14ac:dyDescent="0.25">
      <c r="A108" s="39">
        <v>466</v>
      </c>
      <c r="B108" s="40" t="s">
        <v>122</v>
      </c>
      <c r="C108" s="40" t="s">
        <v>34</v>
      </c>
      <c r="D108" s="40" t="s">
        <v>18</v>
      </c>
      <c r="E108" s="40" t="s">
        <v>18</v>
      </c>
      <c r="F108" s="9">
        <v>2</v>
      </c>
      <c r="L108" s="9">
        <v>1</v>
      </c>
      <c r="AT108" s="10">
        <f t="shared" si="2"/>
        <v>3</v>
      </c>
      <c r="AU108" s="9">
        <v>2</v>
      </c>
      <c r="BP108" s="10">
        <f t="shared" si="3"/>
        <v>2</v>
      </c>
    </row>
    <row r="109" spans="1:68" s="34" customFormat="1" x14ac:dyDescent="0.25">
      <c r="A109" s="39">
        <v>467</v>
      </c>
      <c r="B109" s="40" t="s">
        <v>251</v>
      </c>
      <c r="C109" s="40" t="s">
        <v>34</v>
      </c>
      <c r="D109" s="40" t="s">
        <v>18</v>
      </c>
      <c r="E109" s="40" t="s">
        <v>18</v>
      </c>
      <c r="F109" s="34">
        <v>3</v>
      </c>
      <c r="AT109" s="10">
        <f t="shared" si="2"/>
        <v>3</v>
      </c>
      <c r="AU109" s="34">
        <v>4</v>
      </c>
      <c r="BP109" s="10">
        <f t="shared" si="3"/>
        <v>4</v>
      </c>
    </row>
    <row r="110" spans="1:68" x14ac:dyDescent="0.25">
      <c r="A110" s="39">
        <v>468</v>
      </c>
      <c r="B110" s="40" t="s">
        <v>252</v>
      </c>
      <c r="C110" s="40" t="s">
        <v>34</v>
      </c>
      <c r="D110" s="40" t="s">
        <v>18</v>
      </c>
      <c r="E110" s="40" t="s">
        <v>23</v>
      </c>
      <c r="F110">
        <v>3</v>
      </c>
      <c r="AT110" s="10">
        <f t="shared" si="2"/>
        <v>3</v>
      </c>
      <c r="AU110">
        <v>4</v>
      </c>
      <c r="BP110" s="10">
        <f t="shared" si="3"/>
        <v>4</v>
      </c>
    </row>
    <row r="111" spans="1:68" x14ac:dyDescent="0.25">
      <c r="A111" s="39">
        <v>469</v>
      </c>
      <c r="B111" s="40" t="s">
        <v>33</v>
      </c>
      <c r="C111" s="40" t="s">
        <v>34</v>
      </c>
      <c r="D111" s="40" t="s">
        <v>35</v>
      </c>
      <c r="E111" s="40" t="s">
        <v>23</v>
      </c>
      <c r="F111">
        <v>1</v>
      </c>
      <c r="AF111">
        <v>1</v>
      </c>
      <c r="AT111" s="10">
        <f t="shared" si="2"/>
        <v>2</v>
      </c>
      <c r="AU111">
        <v>4</v>
      </c>
      <c r="BP111" s="10">
        <f t="shared" si="3"/>
        <v>4</v>
      </c>
    </row>
    <row r="112" spans="1:68" x14ac:dyDescent="0.25">
      <c r="A112" s="39">
        <v>470</v>
      </c>
      <c r="B112" s="40" t="s">
        <v>253</v>
      </c>
      <c r="C112" s="40" t="s">
        <v>34</v>
      </c>
      <c r="D112" s="40" t="s">
        <v>18</v>
      </c>
      <c r="E112" s="40" t="s">
        <v>18</v>
      </c>
      <c r="F112" s="68"/>
      <c r="G112" s="68"/>
      <c r="H112" s="68"/>
      <c r="R112">
        <v>1</v>
      </c>
      <c r="AP112">
        <v>1</v>
      </c>
      <c r="AT112" s="10">
        <f t="shared" si="2"/>
        <v>2</v>
      </c>
      <c r="BA112">
        <v>1</v>
      </c>
      <c r="BC112">
        <v>1</v>
      </c>
      <c r="BP112" s="10">
        <f t="shared" si="3"/>
        <v>2</v>
      </c>
    </row>
    <row r="113" spans="1:68" x14ac:dyDescent="0.25">
      <c r="A113" s="39">
        <v>471</v>
      </c>
      <c r="B113" s="40" t="s">
        <v>254</v>
      </c>
      <c r="C113" s="40" t="s">
        <v>34</v>
      </c>
      <c r="D113" s="40" t="s">
        <v>18</v>
      </c>
      <c r="E113" s="40" t="s">
        <v>18</v>
      </c>
      <c r="F113">
        <v>5</v>
      </c>
      <c r="AT113" s="10">
        <f t="shared" si="2"/>
        <v>5</v>
      </c>
      <c r="AU113">
        <v>1</v>
      </c>
      <c r="BP113" s="10">
        <f t="shared" si="3"/>
        <v>1</v>
      </c>
    </row>
    <row r="114" spans="1:68" x14ac:dyDescent="0.25">
      <c r="A114" s="39">
        <v>472</v>
      </c>
      <c r="B114" s="40" t="s">
        <v>255</v>
      </c>
      <c r="C114" s="40" t="s">
        <v>34</v>
      </c>
      <c r="D114" s="40" t="s">
        <v>18</v>
      </c>
      <c r="E114" s="40" t="s">
        <v>18</v>
      </c>
      <c r="F114">
        <v>3</v>
      </c>
      <c r="AT114" s="10">
        <f t="shared" si="2"/>
        <v>3</v>
      </c>
      <c r="AU114">
        <v>3</v>
      </c>
      <c r="BP114" s="10">
        <f t="shared" si="3"/>
        <v>3</v>
      </c>
    </row>
    <row r="115" spans="1:68" x14ac:dyDescent="0.25">
      <c r="A115" s="39">
        <v>473</v>
      </c>
      <c r="B115" s="40" t="s">
        <v>97</v>
      </c>
      <c r="C115" s="40" t="s">
        <v>34</v>
      </c>
      <c r="D115" s="40" t="s">
        <v>18</v>
      </c>
      <c r="E115" s="40" t="s">
        <v>18</v>
      </c>
      <c r="F115">
        <v>3</v>
      </c>
      <c r="AT115" s="10">
        <f t="shared" si="2"/>
        <v>3</v>
      </c>
      <c r="BP115" s="10">
        <f t="shared" si="3"/>
        <v>0</v>
      </c>
    </row>
    <row r="116" spans="1:68" x14ac:dyDescent="0.25">
      <c r="A116" s="39">
        <v>474</v>
      </c>
      <c r="B116" s="40" t="s">
        <v>256</v>
      </c>
      <c r="C116" s="40" t="s">
        <v>34</v>
      </c>
      <c r="D116" s="40" t="s">
        <v>18</v>
      </c>
      <c r="E116" s="40" t="s">
        <v>18</v>
      </c>
      <c r="F116">
        <v>2</v>
      </c>
      <c r="AT116" s="10">
        <f t="shared" si="2"/>
        <v>2</v>
      </c>
      <c r="AU116">
        <v>1</v>
      </c>
      <c r="BP116" s="10">
        <f t="shared" si="3"/>
        <v>1</v>
      </c>
    </row>
    <row r="117" spans="1:68" x14ac:dyDescent="0.25">
      <c r="A117" s="39">
        <v>475</v>
      </c>
      <c r="B117" s="40" t="s">
        <v>257</v>
      </c>
      <c r="C117" s="40" t="s">
        <v>34</v>
      </c>
      <c r="D117" s="40" t="s">
        <v>18</v>
      </c>
      <c r="E117" s="40" t="s">
        <v>18</v>
      </c>
      <c r="H117">
        <v>3</v>
      </c>
      <c r="AT117" s="10">
        <f t="shared" si="2"/>
        <v>3</v>
      </c>
      <c r="AW117">
        <v>1</v>
      </c>
      <c r="BP117" s="10">
        <f t="shared" si="3"/>
        <v>1</v>
      </c>
    </row>
    <row r="118" spans="1:68" x14ac:dyDescent="0.25">
      <c r="A118" s="39">
        <v>476</v>
      </c>
      <c r="B118" s="40" t="s">
        <v>46</v>
      </c>
      <c r="C118" s="40" t="s">
        <v>34</v>
      </c>
      <c r="D118" s="40" t="s">
        <v>18</v>
      </c>
      <c r="E118" s="40" t="s">
        <v>18</v>
      </c>
      <c r="F118">
        <v>5</v>
      </c>
      <c r="AT118" s="10">
        <f t="shared" si="2"/>
        <v>5</v>
      </c>
      <c r="AU118">
        <v>5</v>
      </c>
      <c r="BP118" s="10">
        <f t="shared" si="3"/>
        <v>5</v>
      </c>
    </row>
    <row r="119" spans="1:68" x14ac:dyDescent="0.25">
      <c r="A119" s="39">
        <v>477</v>
      </c>
      <c r="B119" s="40" t="s">
        <v>29</v>
      </c>
      <c r="C119" s="40" t="s">
        <v>34</v>
      </c>
      <c r="D119" s="40" t="s">
        <v>18</v>
      </c>
      <c r="E119" s="40" t="s">
        <v>18</v>
      </c>
      <c r="AP119">
        <v>4</v>
      </c>
      <c r="AT119" s="10">
        <f t="shared" si="2"/>
        <v>4</v>
      </c>
      <c r="BM119">
        <v>2</v>
      </c>
      <c r="BP119" s="10">
        <f t="shared" si="3"/>
        <v>2</v>
      </c>
    </row>
    <row r="120" spans="1:68" x14ac:dyDescent="0.25">
      <c r="A120" s="39">
        <v>478</v>
      </c>
      <c r="B120" s="40" t="s">
        <v>31</v>
      </c>
      <c r="C120" s="40" t="s">
        <v>34</v>
      </c>
      <c r="D120" s="40" t="s">
        <v>18</v>
      </c>
      <c r="E120" s="40" t="s">
        <v>18</v>
      </c>
      <c r="F120">
        <v>3</v>
      </c>
      <c r="H120">
        <v>1</v>
      </c>
      <c r="AT120" s="10">
        <f t="shared" si="2"/>
        <v>4</v>
      </c>
      <c r="AU120">
        <v>3</v>
      </c>
      <c r="BP120" s="10">
        <f t="shared" si="3"/>
        <v>3</v>
      </c>
    </row>
    <row r="121" spans="1:68" x14ac:dyDescent="0.25">
      <c r="A121" s="39">
        <v>479</v>
      </c>
      <c r="B121" s="40" t="s">
        <v>258</v>
      </c>
      <c r="C121" s="40" t="s">
        <v>34</v>
      </c>
      <c r="D121" s="40" t="s">
        <v>18</v>
      </c>
      <c r="E121" s="40" t="s">
        <v>18</v>
      </c>
      <c r="H121">
        <v>2</v>
      </c>
      <c r="K121">
        <v>1</v>
      </c>
      <c r="AT121" s="10">
        <f t="shared" si="2"/>
        <v>3</v>
      </c>
      <c r="AW121">
        <v>2</v>
      </c>
      <c r="BP121" s="10">
        <f t="shared" si="3"/>
        <v>2</v>
      </c>
    </row>
    <row r="122" spans="1:68" x14ac:dyDescent="0.25">
      <c r="A122" s="39">
        <v>480</v>
      </c>
      <c r="B122" s="40" t="s">
        <v>259</v>
      </c>
      <c r="C122" s="40" t="s">
        <v>34</v>
      </c>
      <c r="D122" s="40" t="s">
        <v>18</v>
      </c>
      <c r="E122" s="40" t="s">
        <v>18</v>
      </c>
      <c r="H122">
        <v>2</v>
      </c>
      <c r="AT122" s="10">
        <f t="shared" si="2"/>
        <v>2</v>
      </c>
      <c r="BP122" s="10">
        <f t="shared" si="3"/>
        <v>0</v>
      </c>
    </row>
    <row r="123" spans="1:68" x14ac:dyDescent="0.25">
      <c r="A123" s="39">
        <v>481</v>
      </c>
      <c r="B123" s="40" t="s">
        <v>260</v>
      </c>
      <c r="C123" s="40" t="s">
        <v>34</v>
      </c>
      <c r="D123" s="40" t="s">
        <v>18</v>
      </c>
      <c r="E123" s="40" t="s">
        <v>18</v>
      </c>
      <c r="G123">
        <v>1</v>
      </c>
      <c r="AT123" s="10">
        <f t="shared" si="2"/>
        <v>1</v>
      </c>
      <c r="AU123">
        <v>2</v>
      </c>
      <c r="BP123" s="10">
        <f t="shared" si="3"/>
        <v>2</v>
      </c>
    </row>
    <row r="124" spans="1:68" x14ac:dyDescent="0.25">
      <c r="A124" s="39">
        <v>984</v>
      </c>
      <c r="B124" s="40" t="s">
        <v>52</v>
      </c>
      <c r="C124" s="40" t="s">
        <v>65</v>
      </c>
      <c r="D124" s="40" t="s">
        <v>18</v>
      </c>
      <c r="E124" s="40" t="s">
        <v>18</v>
      </c>
      <c r="F124">
        <v>1</v>
      </c>
      <c r="AC124">
        <v>1</v>
      </c>
      <c r="AT124" s="10">
        <f t="shared" si="2"/>
        <v>2</v>
      </c>
      <c r="AU124">
        <v>2</v>
      </c>
      <c r="BP124" s="10">
        <f t="shared" si="3"/>
        <v>2</v>
      </c>
    </row>
    <row r="125" spans="1:68" x14ac:dyDescent="0.25">
      <c r="A125" s="39">
        <v>985</v>
      </c>
      <c r="B125" s="40" t="s">
        <v>54</v>
      </c>
      <c r="C125" s="40" t="s">
        <v>65</v>
      </c>
      <c r="D125" s="40" t="s">
        <v>18</v>
      </c>
      <c r="E125" s="40" t="s">
        <v>18</v>
      </c>
      <c r="H125">
        <v>1</v>
      </c>
      <c r="AT125" s="10">
        <f t="shared" si="2"/>
        <v>1</v>
      </c>
      <c r="AU125">
        <v>2</v>
      </c>
      <c r="BP125" s="10">
        <f t="shared" si="3"/>
        <v>2</v>
      </c>
    </row>
    <row r="126" spans="1:68" x14ac:dyDescent="0.25">
      <c r="A126" s="39">
        <v>986</v>
      </c>
      <c r="B126" s="40" t="s">
        <v>222</v>
      </c>
      <c r="C126" s="40" t="s">
        <v>65</v>
      </c>
      <c r="D126" s="40" t="s">
        <v>18</v>
      </c>
      <c r="E126" s="40" t="s">
        <v>18</v>
      </c>
      <c r="F126">
        <v>1</v>
      </c>
      <c r="AA126">
        <v>3</v>
      </c>
      <c r="AT126" s="10">
        <f t="shared" si="2"/>
        <v>4</v>
      </c>
      <c r="AU126">
        <v>4</v>
      </c>
      <c r="BP126" s="10">
        <f t="shared" si="3"/>
        <v>4</v>
      </c>
    </row>
    <row r="127" spans="1:68" x14ac:dyDescent="0.25">
      <c r="A127" s="39">
        <v>987</v>
      </c>
      <c r="B127" s="40" t="s">
        <v>32</v>
      </c>
      <c r="C127" s="40" t="s">
        <v>65</v>
      </c>
      <c r="D127" s="40" t="s">
        <v>18</v>
      </c>
      <c r="E127" s="40" t="s">
        <v>18</v>
      </c>
      <c r="F127">
        <v>2</v>
      </c>
      <c r="AT127" s="10">
        <f t="shared" si="2"/>
        <v>2</v>
      </c>
      <c r="BP127" s="10">
        <f t="shared" si="3"/>
        <v>0</v>
      </c>
    </row>
    <row r="128" spans="1:68" x14ac:dyDescent="0.25">
      <c r="A128" s="39">
        <v>988</v>
      </c>
      <c r="B128" s="40" t="s">
        <v>37</v>
      </c>
      <c r="C128" s="40" t="s">
        <v>65</v>
      </c>
      <c r="D128" s="40" t="s">
        <v>18</v>
      </c>
      <c r="E128" s="40" t="s">
        <v>18</v>
      </c>
      <c r="F128">
        <v>2</v>
      </c>
      <c r="AT128" s="10">
        <f t="shared" si="2"/>
        <v>2</v>
      </c>
      <c r="AU128">
        <v>1</v>
      </c>
      <c r="BP128" s="10">
        <f t="shared" si="3"/>
        <v>1</v>
      </c>
    </row>
    <row r="129" spans="1:68" x14ac:dyDescent="0.25">
      <c r="A129" s="39">
        <v>989</v>
      </c>
      <c r="B129" s="40" t="s">
        <v>35</v>
      </c>
      <c r="C129" s="40" t="s">
        <v>65</v>
      </c>
      <c r="D129" s="40" t="s">
        <v>18</v>
      </c>
      <c r="E129" s="40" t="s">
        <v>18</v>
      </c>
      <c r="G129">
        <v>2</v>
      </c>
      <c r="AT129" s="10">
        <f t="shared" si="2"/>
        <v>2</v>
      </c>
      <c r="AV129">
        <v>1</v>
      </c>
      <c r="BL129">
        <v>1</v>
      </c>
      <c r="BP129" s="10">
        <f t="shared" si="3"/>
        <v>2</v>
      </c>
    </row>
    <row r="130" spans="1:68" x14ac:dyDescent="0.25">
      <c r="A130" s="39">
        <v>990</v>
      </c>
      <c r="B130" s="40" t="s">
        <v>40</v>
      </c>
      <c r="C130" s="40" t="s">
        <v>65</v>
      </c>
      <c r="D130" s="40" t="s">
        <v>18</v>
      </c>
      <c r="E130" s="40" t="s">
        <v>18</v>
      </c>
      <c r="H130">
        <v>2</v>
      </c>
      <c r="AT130" s="10">
        <f t="shared" si="2"/>
        <v>2</v>
      </c>
      <c r="BP130" s="10">
        <f t="shared" si="3"/>
        <v>0</v>
      </c>
    </row>
    <row r="131" spans="1:68" x14ac:dyDescent="0.25">
      <c r="A131" s="39">
        <v>991</v>
      </c>
      <c r="B131" s="40" t="s">
        <v>60</v>
      </c>
      <c r="C131" s="40" t="s">
        <v>65</v>
      </c>
      <c r="D131" s="40" t="s">
        <v>18</v>
      </c>
      <c r="E131" s="40" t="s">
        <v>18</v>
      </c>
      <c r="F131">
        <v>2</v>
      </c>
      <c r="Q131">
        <v>1</v>
      </c>
      <c r="AT131" s="10">
        <f t="shared" si="2"/>
        <v>3</v>
      </c>
      <c r="AU131">
        <v>3</v>
      </c>
      <c r="BP131" s="10">
        <f t="shared" si="3"/>
        <v>3</v>
      </c>
    </row>
    <row r="132" spans="1:68" x14ac:dyDescent="0.25">
      <c r="A132" s="39">
        <v>992</v>
      </c>
      <c r="B132" s="40" t="s">
        <v>45</v>
      </c>
      <c r="C132" s="40" t="s">
        <v>65</v>
      </c>
      <c r="D132" s="40" t="s">
        <v>18</v>
      </c>
      <c r="E132" s="40" t="s">
        <v>18</v>
      </c>
      <c r="F132">
        <v>2</v>
      </c>
      <c r="AT132" s="10">
        <f t="shared" si="2"/>
        <v>2</v>
      </c>
      <c r="BP132" s="10">
        <f t="shared" si="3"/>
        <v>0</v>
      </c>
    </row>
    <row r="133" spans="1:68" x14ac:dyDescent="0.25">
      <c r="A133" s="39">
        <v>993</v>
      </c>
      <c r="B133" s="40" t="s">
        <v>15</v>
      </c>
      <c r="C133" s="40" t="s">
        <v>65</v>
      </c>
      <c r="D133" s="40" t="s">
        <v>103</v>
      </c>
      <c r="E133" s="40" t="s">
        <v>44</v>
      </c>
      <c r="F133">
        <v>2</v>
      </c>
      <c r="AT133" s="10">
        <f t="shared" ref="AT133:AT196" si="4">SUM(F133:AS133)</f>
        <v>2</v>
      </c>
      <c r="AU133">
        <v>3</v>
      </c>
      <c r="BP133" s="10">
        <f t="shared" ref="BP133:BP196" si="5">SUM(AU133:BO133)</f>
        <v>3</v>
      </c>
    </row>
    <row r="134" spans="1:68" x14ac:dyDescent="0.25">
      <c r="A134" s="39">
        <v>994</v>
      </c>
      <c r="B134" s="40" t="s">
        <v>226</v>
      </c>
      <c r="C134" s="40" t="s">
        <v>65</v>
      </c>
      <c r="D134" s="40" t="s">
        <v>18</v>
      </c>
      <c r="E134" s="40" t="s">
        <v>18</v>
      </c>
      <c r="G134">
        <v>1</v>
      </c>
      <c r="AK134">
        <v>1</v>
      </c>
      <c r="AT134" s="10">
        <f t="shared" si="4"/>
        <v>2</v>
      </c>
      <c r="AV134">
        <v>1</v>
      </c>
      <c r="BP134" s="10">
        <f t="shared" si="5"/>
        <v>1</v>
      </c>
    </row>
    <row r="135" spans="1:68" x14ac:dyDescent="0.25">
      <c r="A135" s="39">
        <v>995</v>
      </c>
      <c r="B135" s="40" t="s">
        <v>51</v>
      </c>
      <c r="C135" s="40" t="s">
        <v>65</v>
      </c>
      <c r="D135" s="40" t="s">
        <v>18</v>
      </c>
      <c r="E135" s="40" t="s">
        <v>18</v>
      </c>
      <c r="H135">
        <v>3</v>
      </c>
      <c r="AT135" s="10">
        <f t="shared" si="4"/>
        <v>3</v>
      </c>
      <c r="AU135">
        <v>2</v>
      </c>
      <c r="BP135" s="10">
        <f t="shared" si="5"/>
        <v>2</v>
      </c>
    </row>
    <row r="136" spans="1:68" x14ac:dyDescent="0.25">
      <c r="A136" s="39">
        <v>996</v>
      </c>
      <c r="B136" s="40" t="s">
        <v>26</v>
      </c>
      <c r="C136" s="40" t="s">
        <v>65</v>
      </c>
      <c r="D136" s="40" t="s">
        <v>18</v>
      </c>
      <c r="E136" s="40" t="s">
        <v>18</v>
      </c>
      <c r="H136">
        <v>2</v>
      </c>
      <c r="AT136" s="10">
        <f t="shared" si="4"/>
        <v>2</v>
      </c>
      <c r="BP136" s="10">
        <f t="shared" si="5"/>
        <v>0</v>
      </c>
    </row>
    <row r="137" spans="1:68" x14ac:dyDescent="0.25">
      <c r="A137" s="39">
        <v>997</v>
      </c>
      <c r="B137" s="40" t="s">
        <v>30</v>
      </c>
      <c r="C137" s="40" t="s">
        <v>65</v>
      </c>
      <c r="D137" s="40" t="s">
        <v>18</v>
      </c>
      <c r="E137" s="40" t="s">
        <v>18</v>
      </c>
      <c r="F137">
        <v>2</v>
      </c>
      <c r="AT137" s="10">
        <f t="shared" si="4"/>
        <v>2</v>
      </c>
      <c r="AU137">
        <v>1</v>
      </c>
      <c r="BP137" s="10">
        <f t="shared" si="5"/>
        <v>1</v>
      </c>
    </row>
    <row r="138" spans="1:68" x14ac:dyDescent="0.25">
      <c r="A138" s="39">
        <v>998</v>
      </c>
      <c r="B138" s="40" t="s">
        <v>42</v>
      </c>
      <c r="C138" s="40" t="s">
        <v>65</v>
      </c>
      <c r="D138" s="40" t="s">
        <v>18</v>
      </c>
      <c r="E138" s="40" t="s">
        <v>18</v>
      </c>
      <c r="G138">
        <v>2</v>
      </c>
      <c r="AT138" s="10">
        <f t="shared" si="4"/>
        <v>2</v>
      </c>
      <c r="BP138" s="10">
        <f t="shared" si="5"/>
        <v>0</v>
      </c>
    </row>
    <row r="139" spans="1:68" x14ac:dyDescent="0.25">
      <c r="A139" s="39">
        <v>999</v>
      </c>
      <c r="B139" s="40" t="s">
        <v>227</v>
      </c>
      <c r="C139" s="40" t="s">
        <v>65</v>
      </c>
      <c r="D139" s="40" t="s">
        <v>18</v>
      </c>
      <c r="E139" s="40" t="s">
        <v>18</v>
      </c>
      <c r="F139">
        <v>2</v>
      </c>
      <c r="G139">
        <v>1</v>
      </c>
      <c r="AT139" s="10">
        <f t="shared" si="4"/>
        <v>3</v>
      </c>
      <c r="AU139">
        <v>1</v>
      </c>
      <c r="BP139" s="10">
        <f t="shared" si="5"/>
        <v>1</v>
      </c>
    </row>
    <row r="140" spans="1:68" x14ac:dyDescent="0.25">
      <c r="A140" s="39">
        <v>1000</v>
      </c>
      <c r="B140" s="40" t="s">
        <v>124</v>
      </c>
      <c r="C140" s="40" t="s">
        <v>65</v>
      </c>
      <c r="D140" s="40" t="s">
        <v>18</v>
      </c>
      <c r="E140" s="40" t="s">
        <v>18</v>
      </c>
      <c r="F140">
        <v>1</v>
      </c>
      <c r="N140">
        <v>1</v>
      </c>
      <c r="AT140" s="10">
        <f t="shared" si="4"/>
        <v>2</v>
      </c>
      <c r="AU140">
        <v>1</v>
      </c>
      <c r="BP140" s="10">
        <f t="shared" si="5"/>
        <v>1</v>
      </c>
    </row>
    <row r="141" spans="1:68" x14ac:dyDescent="0.25">
      <c r="A141" s="39">
        <v>1002</v>
      </c>
      <c r="B141" s="40" t="s">
        <v>13</v>
      </c>
      <c r="C141" s="40" t="s">
        <v>65</v>
      </c>
      <c r="D141" s="40" t="s">
        <v>18</v>
      </c>
      <c r="E141" s="40" t="s">
        <v>18</v>
      </c>
      <c r="F141">
        <v>3</v>
      </c>
      <c r="AT141" s="10">
        <f t="shared" si="4"/>
        <v>3</v>
      </c>
      <c r="BP141" s="10">
        <f t="shared" si="5"/>
        <v>0</v>
      </c>
    </row>
    <row r="142" spans="1:68" x14ac:dyDescent="0.25">
      <c r="A142" s="39">
        <v>1425</v>
      </c>
      <c r="B142" s="40" t="s">
        <v>9</v>
      </c>
      <c r="C142" s="40" t="s">
        <v>12</v>
      </c>
      <c r="D142" s="40" t="s">
        <v>18</v>
      </c>
      <c r="E142" s="40" t="s">
        <v>18</v>
      </c>
      <c r="F142">
        <v>2</v>
      </c>
      <c r="AT142" s="10">
        <f t="shared" si="4"/>
        <v>2</v>
      </c>
      <c r="AU142">
        <v>4</v>
      </c>
      <c r="BP142" s="10">
        <f t="shared" si="5"/>
        <v>4</v>
      </c>
    </row>
    <row r="143" spans="1:68" x14ac:dyDescent="0.25">
      <c r="A143" s="39">
        <v>1426</v>
      </c>
      <c r="B143" s="40" t="s">
        <v>52</v>
      </c>
      <c r="C143" s="40" t="s">
        <v>12</v>
      </c>
      <c r="D143" s="40" t="s">
        <v>18</v>
      </c>
      <c r="E143" s="40" t="s">
        <v>18</v>
      </c>
      <c r="H143">
        <v>4</v>
      </c>
      <c r="AT143" s="10">
        <f t="shared" si="4"/>
        <v>4</v>
      </c>
      <c r="AW143">
        <v>3</v>
      </c>
      <c r="BP143" s="10">
        <f t="shared" si="5"/>
        <v>3</v>
      </c>
    </row>
    <row r="144" spans="1:68" x14ac:dyDescent="0.25">
      <c r="A144" s="39">
        <v>1427</v>
      </c>
      <c r="B144" s="40" t="s">
        <v>54</v>
      </c>
      <c r="C144" s="40" t="s">
        <v>12</v>
      </c>
      <c r="D144" s="40" t="s">
        <v>18</v>
      </c>
      <c r="E144" s="40" t="s">
        <v>18</v>
      </c>
      <c r="G144">
        <v>2</v>
      </c>
      <c r="AJ144">
        <v>1</v>
      </c>
      <c r="AQ144">
        <v>1</v>
      </c>
      <c r="AT144" s="10">
        <f t="shared" si="4"/>
        <v>4</v>
      </c>
      <c r="AU144">
        <v>1</v>
      </c>
      <c r="BP144" s="10">
        <f t="shared" si="5"/>
        <v>1</v>
      </c>
    </row>
    <row r="145" spans="1:68" x14ac:dyDescent="0.25">
      <c r="A145" s="39">
        <v>1428</v>
      </c>
      <c r="B145" s="40" t="s">
        <v>222</v>
      </c>
      <c r="C145" s="40" t="s">
        <v>12</v>
      </c>
      <c r="D145" s="40" t="s">
        <v>18</v>
      </c>
      <c r="E145" s="40" t="s">
        <v>18</v>
      </c>
      <c r="U145">
        <v>2</v>
      </c>
      <c r="Y145">
        <v>1</v>
      </c>
      <c r="AT145" s="10">
        <f t="shared" si="4"/>
        <v>3</v>
      </c>
      <c r="BL145">
        <v>2</v>
      </c>
      <c r="BP145" s="10">
        <f t="shared" si="5"/>
        <v>2</v>
      </c>
    </row>
    <row r="146" spans="1:68" x14ac:dyDescent="0.25">
      <c r="A146" s="39">
        <v>1429</v>
      </c>
      <c r="B146" s="40" t="s">
        <v>32</v>
      </c>
      <c r="C146" s="40" t="s">
        <v>12</v>
      </c>
      <c r="D146" s="40" t="s">
        <v>18</v>
      </c>
      <c r="E146" s="40" t="s">
        <v>18</v>
      </c>
      <c r="G146">
        <v>1</v>
      </c>
      <c r="H146">
        <v>1</v>
      </c>
      <c r="AT146" s="10">
        <f t="shared" si="4"/>
        <v>2</v>
      </c>
      <c r="AU146">
        <v>1</v>
      </c>
      <c r="AV146">
        <v>3</v>
      </c>
      <c r="BP146" s="10">
        <f t="shared" si="5"/>
        <v>4</v>
      </c>
    </row>
    <row r="147" spans="1:68" x14ac:dyDescent="0.25">
      <c r="A147" s="39">
        <v>1430</v>
      </c>
      <c r="B147" s="40" t="s">
        <v>37</v>
      </c>
      <c r="C147" s="40" t="s">
        <v>12</v>
      </c>
      <c r="D147" s="40" t="s">
        <v>18</v>
      </c>
      <c r="E147" s="40" t="s">
        <v>74</v>
      </c>
      <c r="F147">
        <v>4</v>
      </c>
      <c r="AT147" s="10">
        <f t="shared" si="4"/>
        <v>4</v>
      </c>
      <c r="BP147" s="10">
        <f t="shared" si="5"/>
        <v>0</v>
      </c>
    </row>
    <row r="148" spans="1:68" x14ac:dyDescent="0.25">
      <c r="A148" s="39">
        <v>1432</v>
      </c>
      <c r="B148" s="40" t="s">
        <v>40</v>
      </c>
      <c r="C148" s="40" t="s">
        <v>12</v>
      </c>
      <c r="D148" s="40" t="s">
        <v>18</v>
      </c>
      <c r="E148" s="40" t="s">
        <v>18</v>
      </c>
      <c r="F148">
        <v>4</v>
      </c>
      <c r="Y148">
        <v>1</v>
      </c>
      <c r="AT148" s="10">
        <f t="shared" si="4"/>
        <v>5</v>
      </c>
      <c r="BP148" s="10">
        <f t="shared" si="5"/>
        <v>0</v>
      </c>
    </row>
    <row r="149" spans="1:68" x14ac:dyDescent="0.25">
      <c r="A149" s="39">
        <v>1433</v>
      </c>
      <c r="B149" s="40" t="s">
        <v>60</v>
      </c>
      <c r="C149" s="40" t="s">
        <v>12</v>
      </c>
      <c r="D149" s="40" t="s">
        <v>18</v>
      </c>
      <c r="E149" s="40" t="s">
        <v>18</v>
      </c>
      <c r="F149">
        <v>1</v>
      </c>
      <c r="AT149" s="10">
        <f t="shared" si="4"/>
        <v>1</v>
      </c>
      <c r="AU149">
        <v>3</v>
      </c>
      <c r="BP149" s="10">
        <f t="shared" si="5"/>
        <v>3</v>
      </c>
    </row>
    <row r="150" spans="1:68" x14ac:dyDescent="0.25">
      <c r="A150" s="39">
        <v>1434</v>
      </c>
      <c r="B150" s="40" t="s">
        <v>45</v>
      </c>
      <c r="C150" s="40" t="s">
        <v>12</v>
      </c>
      <c r="D150" s="40" t="s">
        <v>18</v>
      </c>
      <c r="E150" s="40" t="s">
        <v>18</v>
      </c>
      <c r="F150">
        <v>3</v>
      </c>
      <c r="G150">
        <v>1</v>
      </c>
      <c r="AT150" s="10">
        <f t="shared" si="4"/>
        <v>4</v>
      </c>
      <c r="AU150">
        <v>2</v>
      </c>
      <c r="BP150" s="10">
        <f t="shared" si="5"/>
        <v>2</v>
      </c>
    </row>
    <row r="151" spans="1:68" x14ac:dyDescent="0.25">
      <c r="A151" s="39">
        <v>1435</v>
      </c>
      <c r="B151" s="40" t="s">
        <v>47</v>
      </c>
      <c r="C151" s="40" t="s">
        <v>12</v>
      </c>
      <c r="D151" s="40" t="s">
        <v>18</v>
      </c>
      <c r="E151" s="40" t="s">
        <v>18</v>
      </c>
      <c r="F151">
        <v>3</v>
      </c>
      <c r="H151">
        <v>1</v>
      </c>
      <c r="R151">
        <v>1</v>
      </c>
      <c r="AF151">
        <v>1</v>
      </c>
      <c r="AT151" s="10">
        <f t="shared" si="4"/>
        <v>6</v>
      </c>
      <c r="BP151" s="10">
        <f t="shared" si="5"/>
        <v>0</v>
      </c>
    </row>
    <row r="152" spans="1:68" x14ac:dyDescent="0.25">
      <c r="A152" s="39">
        <v>1436</v>
      </c>
      <c r="B152" s="40" t="s">
        <v>68</v>
      </c>
      <c r="C152" s="40" t="s">
        <v>12</v>
      </c>
      <c r="D152" s="40" t="s">
        <v>18</v>
      </c>
      <c r="E152" s="40" t="s">
        <v>18</v>
      </c>
      <c r="F152">
        <v>1</v>
      </c>
      <c r="L152">
        <v>1</v>
      </c>
      <c r="AA152">
        <v>1</v>
      </c>
      <c r="AT152" s="10">
        <f t="shared" si="4"/>
        <v>3</v>
      </c>
      <c r="AU152">
        <v>2</v>
      </c>
      <c r="BP152" s="10">
        <f t="shared" si="5"/>
        <v>2</v>
      </c>
    </row>
    <row r="153" spans="1:68" x14ac:dyDescent="0.25">
      <c r="A153" s="39">
        <v>1437</v>
      </c>
      <c r="B153" s="40" t="s">
        <v>17</v>
      </c>
      <c r="C153" s="40" t="s">
        <v>12</v>
      </c>
      <c r="D153" s="40" t="s">
        <v>18</v>
      </c>
      <c r="E153" s="40" t="s">
        <v>18</v>
      </c>
      <c r="G153">
        <v>2</v>
      </c>
      <c r="AT153" s="10">
        <f t="shared" si="4"/>
        <v>2</v>
      </c>
      <c r="AV153">
        <v>3</v>
      </c>
      <c r="BP153" s="10">
        <f t="shared" si="5"/>
        <v>3</v>
      </c>
    </row>
    <row r="154" spans="1:68" x14ac:dyDescent="0.25">
      <c r="A154" s="39">
        <v>1438</v>
      </c>
      <c r="B154" s="40" t="s">
        <v>5</v>
      </c>
      <c r="C154" s="40" t="s">
        <v>12</v>
      </c>
      <c r="D154" s="40" t="s">
        <v>18</v>
      </c>
      <c r="E154" s="40" t="s">
        <v>18</v>
      </c>
      <c r="F154">
        <v>2</v>
      </c>
      <c r="AT154" s="10">
        <f t="shared" si="4"/>
        <v>2</v>
      </c>
      <c r="AU154">
        <v>3</v>
      </c>
      <c r="BP154" s="10">
        <f t="shared" si="5"/>
        <v>3</v>
      </c>
    </row>
    <row r="155" spans="1:68" x14ac:dyDescent="0.25">
      <c r="A155" s="39">
        <v>1439</v>
      </c>
      <c r="B155" s="40" t="s">
        <v>10</v>
      </c>
      <c r="C155" s="40" t="s">
        <v>12</v>
      </c>
      <c r="D155" s="40" t="s">
        <v>18</v>
      </c>
      <c r="E155" s="40" t="s">
        <v>18</v>
      </c>
      <c r="AD155">
        <v>2</v>
      </c>
      <c r="AK155">
        <v>1</v>
      </c>
      <c r="AT155" s="10">
        <f t="shared" si="4"/>
        <v>3</v>
      </c>
      <c r="BP155" s="10">
        <f t="shared" si="5"/>
        <v>0</v>
      </c>
    </row>
    <row r="156" spans="1:68" x14ac:dyDescent="0.25">
      <c r="A156" s="39">
        <v>1440</v>
      </c>
      <c r="B156" s="40" t="s">
        <v>27</v>
      </c>
      <c r="C156" s="40" t="s">
        <v>12</v>
      </c>
      <c r="D156" s="40" t="s">
        <v>18</v>
      </c>
      <c r="E156" s="40" t="s">
        <v>18</v>
      </c>
      <c r="F156">
        <v>2</v>
      </c>
      <c r="AT156" s="10">
        <f t="shared" si="4"/>
        <v>2</v>
      </c>
      <c r="AU156">
        <v>8</v>
      </c>
      <c r="BA156">
        <v>1</v>
      </c>
      <c r="BP156" s="10">
        <f t="shared" si="5"/>
        <v>9</v>
      </c>
    </row>
    <row r="157" spans="1:68" x14ac:dyDescent="0.25">
      <c r="A157" s="39">
        <v>1441</v>
      </c>
      <c r="B157" s="40" t="s">
        <v>223</v>
      </c>
      <c r="C157" s="40" t="s">
        <v>12</v>
      </c>
      <c r="D157" s="40" t="s">
        <v>18</v>
      </c>
      <c r="E157" s="40" t="s">
        <v>18</v>
      </c>
      <c r="F157">
        <v>2</v>
      </c>
      <c r="AT157" s="10">
        <f t="shared" si="4"/>
        <v>2</v>
      </c>
      <c r="AU157">
        <v>7</v>
      </c>
      <c r="BP157" s="10">
        <f t="shared" si="5"/>
        <v>7</v>
      </c>
    </row>
    <row r="158" spans="1:68" x14ac:dyDescent="0.25">
      <c r="A158" s="39">
        <v>1442</v>
      </c>
      <c r="B158" s="40" t="s">
        <v>209</v>
      </c>
      <c r="C158" s="40" t="s">
        <v>12</v>
      </c>
      <c r="D158" s="40" t="s">
        <v>18</v>
      </c>
      <c r="E158" s="40" t="s">
        <v>18</v>
      </c>
      <c r="F158">
        <v>4</v>
      </c>
      <c r="AT158" s="10">
        <f t="shared" si="4"/>
        <v>4</v>
      </c>
      <c r="AU158">
        <v>4</v>
      </c>
      <c r="BP158" s="10">
        <f t="shared" si="5"/>
        <v>4</v>
      </c>
    </row>
    <row r="159" spans="1:68" x14ac:dyDescent="0.25">
      <c r="A159" s="39">
        <v>1443</v>
      </c>
      <c r="B159" s="40" t="s">
        <v>210</v>
      </c>
      <c r="C159" s="40" t="s">
        <v>12</v>
      </c>
      <c r="D159" s="40" t="s">
        <v>18</v>
      </c>
      <c r="E159" s="40" t="s">
        <v>18</v>
      </c>
      <c r="H159">
        <v>1</v>
      </c>
      <c r="Y159">
        <v>1</v>
      </c>
      <c r="AT159" s="10">
        <f t="shared" si="4"/>
        <v>2</v>
      </c>
      <c r="AU159">
        <v>3</v>
      </c>
      <c r="BP159" s="10">
        <f t="shared" si="5"/>
        <v>3</v>
      </c>
    </row>
    <row r="160" spans="1:68" x14ac:dyDescent="0.25">
      <c r="A160" s="39">
        <v>1444</v>
      </c>
      <c r="B160" s="40" t="s">
        <v>69</v>
      </c>
      <c r="C160" s="40" t="s">
        <v>12</v>
      </c>
      <c r="D160" s="40" t="s">
        <v>18</v>
      </c>
      <c r="E160" s="40" t="s">
        <v>18</v>
      </c>
      <c r="F160">
        <v>3</v>
      </c>
      <c r="AT160" s="10">
        <f t="shared" si="4"/>
        <v>3</v>
      </c>
      <c r="AU160">
        <v>1</v>
      </c>
      <c r="BP160" s="10">
        <f t="shared" si="5"/>
        <v>1</v>
      </c>
    </row>
    <row r="161" spans="1:68" x14ac:dyDescent="0.25">
      <c r="A161" s="39">
        <v>1445</v>
      </c>
      <c r="B161" s="40" t="s">
        <v>224</v>
      </c>
      <c r="C161" s="40" t="s">
        <v>12</v>
      </c>
      <c r="D161" s="40" t="s">
        <v>18</v>
      </c>
      <c r="E161" s="40" t="s">
        <v>18</v>
      </c>
      <c r="F161">
        <v>2</v>
      </c>
      <c r="AT161" s="10">
        <f t="shared" si="4"/>
        <v>2</v>
      </c>
      <c r="BP161" s="10">
        <f t="shared" si="5"/>
        <v>0</v>
      </c>
    </row>
    <row r="162" spans="1:68" x14ac:dyDescent="0.25">
      <c r="A162" s="39">
        <v>1446</v>
      </c>
      <c r="B162" s="40" t="s">
        <v>225</v>
      </c>
      <c r="C162" s="40" t="s">
        <v>12</v>
      </c>
      <c r="D162" s="40" t="s">
        <v>18</v>
      </c>
      <c r="E162" s="40" t="s">
        <v>18</v>
      </c>
      <c r="H162">
        <v>1</v>
      </c>
      <c r="AC162">
        <v>1</v>
      </c>
      <c r="AT162" s="10">
        <f t="shared" si="4"/>
        <v>2</v>
      </c>
      <c r="AU162">
        <v>2</v>
      </c>
      <c r="BP162" s="10">
        <f t="shared" si="5"/>
        <v>2</v>
      </c>
    </row>
    <row r="163" spans="1:68" x14ac:dyDescent="0.25">
      <c r="A163" s="39">
        <v>1693</v>
      </c>
      <c r="B163" s="40" t="s">
        <v>228</v>
      </c>
      <c r="C163" s="40" t="s">
        <v>261</v>
      </c>
      <c r="D163" s="40" t="s">
        <v>18</v>
      </c>
      <c r="E163" s="40" t="s">
        <v>18</v>
      </c>
      <c r="G163">
        <v>1</v>
      </c>
      <c r="H163">
        <v>2</v>
      </c>
      <c r="AT163" s="10">
        <f t="shared" si="4"/>
        <v>3</v>
      </c>
      <c r="BP163" s="10">
        <f t="shared" si="5"/>
        <v>0</v>
      </c>
    </row>
    <row r="164" spans="1:68" x14ac:dyDescent="0.25">
      <c r="A164" s="39">
        <v>1449</v>
      </c>
      <c r="B164" s="40" t="s">
        <v>51</v>
      </c>
      <c r="C164" s="40" t="s">
        <v>12</v>
      </c>
      <c r="D164" s="40" t="s">
        <v>18</v>
      </c>
      <c r="E164" s="40" t="s">
        <v>18</v>
      </c>
      <c r="F164">
        <v>1</v>
      </c>
      <c r="H164">
        <v>1</v>
      </c>
      <c r="AT164" s="10">
        <f t="shared" si="4"/>
        <v>2</v>
      </c>
      <c r="BP164" s="10">
        <f t="shared" si="5"/>
        <v>0</v>
      </c>
    </row>
    <row r="165" spans="1:68" x14ac:dyDescent="0.25">
      <c r="A165" s="39">
        <v>1450</v>
      </c>
      <c r="B165" s="40" t="s">
        <v>26</v>
      </c>
      <c r="C165" s="40" t="s">
        <v>12</v>
      </c>
      <c r="D165" s="40" t="s">
        <v>18</v>
      </c>
      <c r="E165" s="40" t="s">
        <v>18</v>
      </c>
      <c r="H165">
        <v>1</v>
      </c>
      <c r="Y165">
        <v>1</v>
      </c>
      <c r="AT165" s="10">
        <f t="shared" si="4"/>
        <v>2</v>
      </c>
      <c r="BP165" s="10">
        <f t="shared" si="5"/>
        <v>0</v>
      </c>
    </row>
    <row r="166" spans="1:68" x14ac:dyDescent="0.25">
      <c r="A166" s="39">
        <v>1451</v>
      </c>
      <c r="B166" s="40" t="s">
        <v>30</v>
      </c>
      <c r="C166" s="40" t="s">
        <v>12</v>
      </c>
      <c r="D166" s="40" t="s">
        <v>18</v>
      </c>
      <c r="E166" s="40" t="s">
        <v>18</v>
      </c>
      <c r="F166">
        <v>1</v>
      </c>
      <c r="Y166">
        <v>1</v>
      </c>
      <c r="AT166" s="10">
        <f t="shared" si="4"/>
        <v>2</v>
      </c>
      <c r="BP166" s="10">
        <f t="shared" si="5"/>
        <v>0</v>
      </c>
    </row>
    <row r="167" spans="1:68" x14ac:dyDescent="0.25">
      <c r="A167" s="39">
        <v>1452</v>
      </c>
      <c r="B167" s="40" t="s">
        <v>42</v>
      </c>
      <c r="C167" s="40" t="s">
        <v>12</v>
      </c>
      <c r="D167" s="40" t="s">
        <v>18</v>
      </c>
      <c r="E167" s="40" t="s">
        <v>18</v>
      </c>
      <c r="F167">
        <v>1</v>
      </c>
      <c r="H167">
        <v>1</v>
      </c>
      <c r="AT167" s="10">
        <f t="shared" si="4"/>
        <v>2</v>
      </c>
      <c r="AU167">
        <v>1</v>
      </c>
      <c r="BP167" s="10">
        <f t="shared" si="5"/>
        <v>1</v>
      </c>
    </row>
    <row r="168" spans="1:68" x14ac:dyDescent="0.25">
      <c r="A168" s="39">
        <v>1453</v>
      </c>
      <c r="B168" s="40" t="s">
        <v>227</v>
      </c>
      <c r="C168" s="40" t="s">
        <v>12</v>
      </c>
      <c r="D168" s="40" t="s">
        <v>18</v>
      </c>
      <c r="E168" s="40" t="s">
        <v>18</v>
      </c>
      <c r="F168">
        <v>2</v>
      </c>
      <c r="AT168" s="10">
        <f t="shared" si="4"/>
        <v>2</v>
      </c>
      <c r="AU168">
        <v>2</v>
      </c>
      <c r="BP168" s="10">
        <f t="shared" si="5"/>
        <v>2</v>
      </c>
    </row>
    <row r="169" spans="1:68" x14ac:dyDescent="0.25">
      <c r="A169" s="39">
        <v>1454</v>
      </c>
      <c r="B169" s="40" t="s">
        <v>124</v>
      </c>
      <c r="C169" s="40" t="s">
        <v>12</v>
      </c>
      <c r="D169" s="40" t="s">
        <v>18</v>
      </c>
      <c r="E169" s="40" t="s">
        <v>18</v>
      </c>
      <c r="F169">
        <v>1</v>
      </c>
      <c r="H169">
        <v>1</v>
      </c>
      <c r="AT169" s="10">
        <f t="shared" si="4"/>
        <v>2</v>
      </c>
      <c r="BP169" s="10">
        <f t="shared" si="5"/>
        <v>0</v>
      </c>
    </row>
    <row r="170" spans="1:68" x14ac:dyDescent="0.25">
      <c r="A170" s="39">
        <v>1455</v>
      </c>
      <c r="B170" s="40" t="s">
        <v>113</v>
      </c>
      <c r="C170" s="40" t="s">
        <v>12</v>
      </c>
      <c r="D170" s="40" t="s">
        <v>18</v>
      </c>
      <c r="E170" s="40" t="s">
        <v>18</v>
      </c>
      <c r="H170">
        <v>4</v>
      </c>
      <c r="R170">
        <v>1</v>
      </c>
      <c r="AT170" s="10">
        <f t="shared" si="4"/>
        <v>5</v>
      </c>
      <c r="BP170" s="10">
        <f t="shared" si="5"/>
        <v>0</v>
      </c>
    </row>
    <row r="171" spans="1:68" x14ac:dyDescent="0.25">
      <c r="A171" s="39">
        <v>1456</v>
      </c>
      <c r="B171" s="40" t="s">
        <v>13</v>
      </c>
      <c r="C171" s="40" t="s">
        <v>12</v>
      </c>
      <c r="D171" s="40" t="s">
        <v>18</v>
      </c>
      <c r="E171" s="40" t="s">
        <v>18</v>
      </c>
      <c r="H171">
        <v>1</v>
      </c>
      <c r="AA171">
        <v>1</v>
      </c>
      <c r="AT171" s="10">
        <f t="shared" si="4"/>
        <v>2</v>
      </c>
      <c r="BP171" s="10">
        <f t="shared" si="5"/>
        <v>0</v>
      </c>
    </row>
    <row r="172" spans="1:68" x14ac:dyDescent="0.25">
      <c r="A172" s="39">
        <v>1457</v>
      </c>
      <c r="B172" s="40" t="s">
        <v>228</v>
      </c>
      <c r="C172" s="40" t="s">
        <v>12</v>
      </c>
      <c r="D172" s="40" t="s">
        <v>18</v>
      </c>
      <c r="E172" s="40" t="s">
        <v>18</v>
      </c>
      <c r="F172">
        <v>1</v>
      </c>
      <c r="G172">
        <v>1</v>
      </c>
      <c r="AT172" s="10">
        <f t="shared" si="4"/>
        <v>2</v>
      </c>
      <c r="AU172">
        <v>1</v>
      </c>
      <c r="AZ172">
        <v>2</v>
      </c>
      <c r="BP172" s="10">
        <f t="shared" si="5"/>
        <v>3</v>
      </c>
    </row>
    <row r="173" spans="1:68" x14ac:dyDescent="0.25">
      <c r="A173" s="39">
        <v>1459</v>
      </c>
      <c r="B173" s="40" t="s">
        <v>56</v>
      </c>
      <c r="C173" s="40" t="s">
        <v>12</v>
      </c>
      <c r="D173" s="40" t="s">
        <v>18</v>
      </c>
      <c r="E173" s="40" t="s">
        <v>18</v>
      </c>
      <c r="U173">
        <v>1</v>
      </c>
      <c r="AJ173">
        <v>1</v>
      </c>
      <c r="AT173" s="10">
        <f t="shared" si="4"/>
        <v>2</v>
      </c>
      <c r="AU173">
        <v>1</v>
      </c>
      <c r="BF173">
        <v>1</v>
      </c>
      <c r="BP173" s="10">
        <f t="shared" si="5"/>
        <v>2</v>
      </c>
    </row>
    <row r="174" spans="1:68" x14ac:dyDescent="0.25">
      <c r="A174" s="39">
        <v>1460</v>
      </c>
      <c r="B174" s="40" t="s">
        <v>125</v>
      </c>
      <c r="C174" s="40" t="s">
        <v>12</v>
      </c>
      <c r="D174" s="40" t="s">
        <v>18</v>
      </c>
      <c r="E174" s="40" t="s">
        <v>18</v>
      </c>
      <c r="F174">
        <v>5</v>
      </c>
      <c r="AT174" s="10">
        <f t="shared" si="4"/>
        <v>5</v>
      </c>
      <c r="AU174">
        <v>2</v>
      </c>
      <c r="BP174" s="10">
        <f t="shared" si="5"/>
        <v>2</v>
      </c>
    </row>
    <row r="175" spans="1:68" x14ac:dyDescent="0.25">
      <c r="A175" s="39">
        <v>1461</v>
      </c>
      <c r="B175" s="40" t="s">
        <v>114</v>
      </c>
      <c r="C175" s="40" t="s">
        <v>12</v>
      </c>
      <c r="D175" s="40" t="s">
        <v>18</v>
      </c>
      <c r="E175" s="40" t="s">
        <v>18</v>
      </c>
      <c r="F175">
        <v>5</v>
      </c>
      <c r="AT175" s="10">
        <f t="shared" si="4"/>
        <v>5</v>
      </c>
      <c r="AU175">
        <v>1</v>
      </c>
      <c r="BP175" s="10">
        <f t="shared" si="5"/>
        <v>1</v>
      </c>
    </row>
    <row r="176" spans="1:68" x14ac:dyDescent="0.25">
      <c r="A176" s="39">
        <v>1462</v>
      </c>
      <c r="B176" s="40" t="s">
        <v>230</v>
      </c>
      <c r="C176" s="40" t="s">
        <v>12</v>
      </c>
      <c r="D176" s="40" t="s">
        <v>18</v>
      </c>
      <c r="E176" s="40" t="s">
        <v>18</v>
      </c>
      <c r="F176">
        <v>3</v>
      </c>
      <c r="AT176" s="10">
        <f t="shared" si="4"/>
        <v>3</v>
      </c>
      <c r="AU176">
        <v>2</v>
      </c>
      <c r="BP176" s="10">
        <f t="shared" si="5"/>
        <v>2</v>
      </c>
    </row>
    <row r="177" spans="1:68" x14ac:dyDescent="0.25">
      <c r="A177" s="39">
        <v>1463</v>
      </c>
      <c r="B177" s="40" t="s">
        <v>57</v>
      </c>
      <c r="C177" s="40" t="s">
        <v>12</v>
      </c>
      <c r="D177" s="40" t="s">
        <v>18</v>
      </c>
      <c r="E177" s="40" t="s">
        <v>18</v>
      </c>
      <c r="F177">
        <v>2</v>
      </c>
      <c r="AT177" s="10">
        <f t="shared" si="4"/>
        <v>2</v>
      </c>
      <c r="AU177">
        <v>1</v>
      </c>
      <c r="BP177" s="10">
        <f t="shared" si="5"/>
        <v>1</v>
      </c>
    </row>
    <row r="178" spans="1:68" x14ac:dyDescent="0.25">
      <c r="A178" s="39">
        <v>1464</v>
      </c>
      <c r="B178" s="40" t="s">
        <v>66</v>
      </c>
      <c r="C178" s="40" t="s">
        <v>12</v>
      </c>
      <c r="D178" s="40" t="s">
        <v>18</v>
      </c>
      <c r="E178" s="40" t="s">
        <v>21</v>
      </c>
      <c r="F178">
        <v>4</v>
      </c>
      <c r="AT178" s="10">
        <f t="shared" si="4"/>
        <v>4</v>
      </c>
      <c r="BP178" s="10">
        <f t="shared" si="5"/>
        <v>0</v>
      </c>
    </row>
    <row r="179" spans="1:68" x14ac:dyDescent="0.25">
      <c r="A179" s="39">
        <v>1672</v>
      </c>
      <c r="B179" s="40" t="s">
        <v>9</v>
      </c>
      <c r="C179" s="40" t="s">
        <v>261</v>
      </c>
      <c r="D179" s="40" t="s">
        <v>18</v>
      </c>
      <c r="E179" s="40" t="s">
        <v>6</v>
      </c>
      <c r="F179">
        <v>1</v>
      </c>
      <c r="G179">
        <v>1</v>
      </c>
      <c r="H179">
        <v>1</v>
      </c>
      <c r="AT179" s="10">
        <f t="shared" si="4"/>
        <v>3</v>
      </c>
      <c r="AU179">
        <v>3</v>
      </c>
      <c r="BC179">
        <v>1</v>
      </c>
      <c r="BP179" s="10">
        <f t="shared" si="5"/>
        <v>4</v>
      </c>
    </row>
    <row r="180" spans="1:68" x14ac:dyDescent="0.25">
      <c r="A180" s="39">
        <v>1673</v>
      </c>
      <c r="B180" s="40" t="s">
        <v>52</v>
      </c>
      <c r="C180" s="40" t="s">
        <v>261</v>
      </c>
      <c r="D180" s="40" t="s">
        <v>18</v>
      </c>
      <c r="E180" s="40" t="s">
        <v>18</v>
      </c>
      <c r="F180">
        <v>1</v>
      </c>
      <c r="H180">
        <v>1</v>
      </c>
      <c r="AT180" s="10">
        <f t="shared" si="4"/>
        <v>2</v>
      </c>
      <c r="AU180">
        <v>1</v>
      </c>
      <c r="BP180" s="10">
        <f t="shared" si="5"/>
        <v>1</v>
      </c>
    </row>
    <row r="181" spans="1:68" x14ac:dyDescent="0.25">
      <c r="A181" s="39">
        <v>1674</v>
      </c>
      <c r="B181" s="40" t="s">
        <v>54</v>
      </c>
      <c r="C181" s="40" t="s">
        <v>261</v>
      </c>
      <c r="D181" s="40" t="s">
        <v>18</v>
      </c>
      <c r="E181" s="40" t="s">
        <v>18</v>
      </c>
      <c r="AP181">
        <v>1</v>
      </c>
      <c r="AT181" s="10">
        <f t="shared" si="4"/>
        <v>1</v>
      </c>
      <c r="BP181" s="10">
        <f t="shared" si="5"/>
        <v>0</v>
      </c>
    </row>
    <row r="182" spans="1:68" x14ac:dyDescent="0.25">
      <c r="A182" s="39">
        <v>1675</v>
      </c>
      <c r="B182" s="40" t="s">
        <v>222</v>
      </c>
      <c r="C182" s="40" t="s">
        <v>261</v>
      </c>
      <c r="D182" s="40" t="s">
        <v>18</v>
      </c>
      <c r="E182" s="40" t="s">
        <v>18</v>
      </c>
      <c r="F182">
        <v>3</v>
      </c>
      <c r="AT182" s="10">
        <f t="shared" si="4"/>
        <v>3</v>
      </c>
      <c r="AU182">
        <v>2</v>
      </c>
      <c r="AW182">
        <v>1</v>
      </c>
      <c r="BP182" s="10">
        <f t="shared" si="5"/>
        <v>3</v>
      </c>
    </row>
    <row r="183" spans="1:68" x14ac:dyDescent="0.25">
      <c r="A183" s="39">
        <v>1676</v>
      </c>
      <c r="B183" s="40" t="s">
        <v>32</v>
      </c>
      <c r="C183" s="40" t="s">
        <v>261</v>
      </c>
      <c r="D183" s="40" t="s">
        <v>18</v>
      </c>
      <c r="E183" s="40" t="s">
        <v>18</v>
      </c>
      <c r="F183">
        <v>1</v>
      </c>
      <c r="H183">
        <v>1</v>
      </c>
      <c r="AT183" s="10">
        <f t="shared" si="4"/>
        <v>2</v>
      </c>
      <c r="AU183">
        <v>3</v>
      </c>
      <c r="BP183" s="10">
        <f t="shared" si="5"/>
        <v>3</v>
      </c>
    </row>
    <row r="184" spans="1:68" x14ac:dyDescent="0.25">
      <c r="A184" s="39">
        <v>1677</v>
      </c>
      <c r="B184" s="40" t="s">
        <v>37</v>
      </c>
      <c r="C184" s="40" t="s">
        <v>261</v>
      </c>
      <c r="D184" s="40" t="s">
        <v>18</v>
      </c>
      <c r="E184" s="40" t="s">
        <v>18</v>
      </c>
      <c r="F184">
        <v>2</v>
      </c>
      <c r="AT184" s="10">
        <f t="shared" si="4"/>
        <v>2</v>
      </c>
      <c r="AU184">
        <v>1</v>
      </c>
      <c r="BP184" s="10">
        <f t="shared" si="5"/>
        <v>1</v>
      </c>
    </row>
    <row r="185" spans="1:68" x14ac:dyDescent="0.25">
      <c r="A185" s="39">
        <v>1678</v>
      </c>
      <c r="B185" s="40" t="s">
        <v>35</v>
      </c>
      <c r="C185" s="40" t="s">
        <v>261</v>
      </c>
      <c r="D185" s="40" t="s">
        <v>18</v>
      </c>
      <c r="E185" s="40" t="s">
        <v>18</v>
      </c>
      <c r="H185">
        <v>1</v>
      </c>
      <c r="AG185">
        <v>1</v>
      </c>
      <c r="AT185" s="10">
        <f t="shared" si="4"/>
        <v>2</v>
      </c>
      <c r="AU185">
        <v>4</v>
      </c>
      <c r="BP185" s="10">
        <f t="shared" si="5"/>
        <v>4</v>
      </c>
    </row>
    <row r="186" spans="1:68" x14ac:dyDescent="0.25">
      <c r="A186" s="39">
        <v>1680</v>
      </c>
      <c r="B186" s="40" t="s">
        <v>60</v>
      </c>
      <c r="C186" s="40" t="s">
        <v>261</v>
      </c>
      <c r="D186" s="40" t="s">
        <v>18</v>
      </c>
      <c r="E186" s="40" t="s">
        <v>18</v>
      </c>
      <c r="F186">
        <v>1</v>
      </c>
      <c r="G186">
        <v>1</v>
      </c>
      <c r="AT186" s="10">
        <f t="shared" si="4"/>
        <v>2</v>
      </c>
      <c r="AU186">
        <v>2</v>
      </c>
      <c r="BP186" s="10">
        <f t="shared" si="5"/>
        <v>2</v>
      </c>
    </row>
    <row r="187" spans="1:68" x14ac:dyDescent="0.25">
      <c r="A187" s="39">
        <v>1681</v>
      </c>
      <c r="B187" s="40" t="s">
        <v>45</v>
      </c>
      <c r="C187" s="40" t="s">
        <v>261</v>
      </c>
      <c r="D187" s="40" t="s">
        <v>18</v>
      </c>
      <c r="E187" s="40" t="s">
        <v>18</v>
      </c>
      <c r="H187">
        <v>1</v>
      </c>
      <c r="AG187">
        <v>1</v>
      </c>
      <c r="AT187" s="10">
        <f t="shared" si="4"/>
        <v>2</v>
      </c>
      <c r="BP187" s="10">
        <f t="shared" si="5"/>
        <v>0</v>
      </c>
    </row>
    <row r="188" spans="1:68" x14ac:dyDescent="0.25">
      <c r="A188" s="39">
        <v>1682</v>
      </c>
      <c r="B188" s="40" t="s">
        <v>47</v>
      </c>
      <c r="C188" s="40" t="s">
        <v>261</v>
      </c>
      <c r="D188" s="40" t="s">
        <v>18</v>
      </c>
      <c r="E188" s="40" t="s">
        <v>18</v>
      </c>
      <c r="F188">
        <v>3</v>
      </c>
      <c r="AT188" s="10">
        <f t="shared" si="4"/>
        <v>3</v>
      </c>
      <c r="AU188">
        <v>2</v>
      </c>
      <c r="BP188" s="10">
        <f t="shared" si="5"/>
        <v>2</v>
      </c>
    </row>
    <row r="189" spans="1:68" x14ac:dyDescent="0.25">
      <c r="A189" s="39">
        <v>1683</v>
      </c>
      <c r="B189" s="40" t="s">
        <v>15</v>
      </c>
      <c r="C189" s="40" t="s">
        <v>261</v>
      </c>
      <c r="D189" s="40" t="s">
        <v>18</v>
      </c>
      <c r="E189" s="40" t="s">
        <v>6</v>
      </c>
      <c r="H189">
        <v>2</v>
      </c>
      <c r="AT189" s="10">
        <f t="shared" si="4"/>
        <v>2</v>
      </c>
      <c r="AU189">
        <v>3</v>
      </c>
      <c r="AW189">
        <v>1</v>
      </c>
      <c r="BP189" s="10">
        <f t="shared" si="5"/>
        <v>4</v>
      </c>
    </row>
    <row r="190" spans="1:68" x14ac:dyDescent="0.25">
      <c r="A190" s="39">
        <v>1684</v>
      </c>
      <c r="B190" s="40" t="s">
        <v>226</v>
      </c>
      <c r="C190" s="40" t="s">
        <v>261</v>
      </c>
      <c r="D190" s="40" t="s">
        <v>18</v>
      </c>
      <c r="E190" s="40" t="s">
        <v>18</v>
      </c>
      <c r="F190">
        <v>1</v>
      </c>
      <c r="H190">
        <v>1</v>
      </c>
      <c r="AT190" s="10">
        <f t="shared" si="4"/>
        <v>2</v>
      </c>
      <c r="AU190">
        <v>2</v>
      </c>
      <c r="BP190" s="10">
        <f t="shared" si="5"/>
        <v>2</v>
      </c>
    </row>
    <row r="191" spans="1:68" x14ac:dyDescent="0.25">
      <c r="A191" s="39">
        <v>1685</v>
      </c>
      <c r="B191" s="40" t="s">
        <v>51</v>
      </c>
      <c r="C191" s="40" t="s">
        <v>261</v>
      </c>
      <c r="D191" s="40" t="s">
        <v>18</v>
      </c>
      <c r="E191" s="40" t="s">
        <v>18</v>
      </c>
      <c r="F191">
        <v>3</v>
      </c>
      <c r="AT191" s="10">
        <f t="shared" si="4"/>
        <v>3</v>
      </c>
      <c r="AU191">
        <v>3</v>
      </c>
      <c r="BP191" s="10">
        <f t="shared" si="5"/>
        <v>3</v>
      </c>
    </row>
    <row r="192" spans="1:68" x14ac:dyDescent="0.25">
      <c r="A192" s="39">
        <v>1686</v>
      </c>
      <c r="B192" s="40" t="s">
        <v>26</v>
      </c>
      <c r="C192" s="40" t="s">
        <v>261</v>
      </c>
      <c r="D192" s="40" t="s">
        <v>18</v>
      </c>
      <c r="E192" s="40" t="s">
        <v>18</v>
      </c>
      <c r="F192">
        <v>3</v>
      </c>
      <c r="AT192" s="10">
        <f t="shared" si="4"/>
        <v>3</v>
      </c>
      <c r="AU192">
        <v>2</v>
      </c>
      <c r="BP192" s="10">
        <f t="shared" si="5"/>
        <v>2</v>
      </c>
    </row>
    <row r="193" spans="1:68" x14ac:dyDescent="0.25">
      <c r="A193" s="39">
        <v>1687</v>
      </c>
      <c r="B193" s="40" t="s">
        <v>30</v>
      </c>
      <c r="C193" s="40" t="s">
        <v>261</v>
      </c>
      <c r="D193" s="40" t="s">
        <v>18</v>
      </c>
      <c r="E193" s="40" t="s">
        <v>18</v>
      </c>
      <c r="F193">
        <v>2</v>
      </c>
      <c r="AT193" s="10">
        <f t="shared" si="4"/>
        <v>2</v>
      </c>
      <c r="AU193">
        <v>2</v>
      </c>
      <c r="BP193" s="10">
        <f t="shared" si="5"/>
        <v>2</v>
      </c>
    </row>
    <row r="194" spans="1:68" x14ac:dyDescent="0.25">
      <c r="A194" s="39">
        <v>1688</v>
      </c>
      <c r="B194" s="40" t="s">
        <v>42</v>
      </c>
      <c r="C194" s="40" t="s">
        <v>261</v>
      </c>
      <c r="D194" s="40" t="s">
        <v>18</v>
      </c>
      <c r="E194" s="40" t="s">
        <v>18</v>
      </c>
      <c r="G194">
        <v>2</v>
      </c>
      <c r="AT194" s="10">
        <f t="shared" si="4"/>
        <v>2</v>
      </c>
      <c r="AU194">
        <v>2</v>
      </c>
      <c r="BP194" s="10">
        <f t="shared" si="5"/>
        <v>2</v>
      </c>
    </row>
    <row r="195" spans="1:68" x14ac:dyDescent="0.25">
      <c r="A195" s="39">
        <v>1689</v>
      </c>
      <c r="B195" s="40" t="s">
        <v>227</v>
      </c>
      <c r="C195" s="40" t="s">
        <v>261</v>
      </c>
      <c r="D195" s="40" t="s">
        <v>18</v>
      </c>
      <c r="E195" s="40" t="s">
        <v>18</v>
      </c>
      <c r="F195">
        <v>1</v>
      </c>
      <c r="H195">
        <v>1</v>
      </c>
      <c r="AT195" s="10">
        <f t="shared" si="4"/>
        <v>2</v>
      </c>
      <c r="BP195" s="10">
        <f t="shared" si="5"/>
        <v>0</v>
      </c>
    </row>
    <row r="196" spans="1:68" x14ac:dyDescent="0.25">
      <c r="A196" s="39">
        <v>1690</v>
      </c>
      <c r="B196" s="40" t="s">
        <v>124</v>
      </c>
      <c r="C196" s="40" t="s">
        <v>261</v>
      </c>
      <c r="D196" s="40" t="s">
        <v>18</v>
      </c>
      <c r="E196" s="40" t="s">
        <v>18</v>
      </c>
      <c r="F196">
        <v>1</v>
      </c>
      <c r="G196">
        <v>1</v>
      </c>
      <c r="AT196" s="10">
        <f t="shared" si="4"/>
        <v>2</v>
      </c>
      <c r="AU196">
        <v>1</v>
      </c>
      <c r="BP196" s="10">
        <f t="shared" si="5"/>
        <v>1</v>
      </c>
    </row>
    <row r="197" spans="1:68" x14ac:dyDescent="0.25">
      <c r="A197" s="39">
        <v>1691</v>
      </c>
      <c r="B197" s="40" t="s">
        <v>113</v>
      </c>
      <c r="C197" s="40" t="s">
        <v>261</v>
      </c>
      <c r="D197" s="40" t="s">
        <v>18</v>
      </c>
      <c r="E197" s="40" t="s">
        <v>18</v>
      </c>
      <c r="F197">
        <v>2</v>
      </c>
      <c r="H197">
        <v>1</v>
      </c>
      <c r="Y197">
        <v>1</v>
      </c>
      <c r="AT197" s="10">
        <f t="shared" ref="AT197:AT260" si="6">SUM(F197:AS197)</f>
        <v>4</v>
      </c>
      <c r="BP197" s="10">
        <f t="shared" ref="BP197:BP260" si="7">SUM(AU197:BO197)</f>
        <v>0</v>
      </c>
    </row>
    <row r="198" spans="1:68" x14ac:dyDescent="0.25">
      <c r="A198" s="39">
        <v>1692</v>
      </c>
      <c r="B198" s="40" t="s">
        <v>13</v>
      </c>
      <c r="C198" s="40" t="s">
        <v>261</v>
      </c>
      <c r="D198" s="40" t="s">
        <v>18</v>
      </c>
      <c r="E198" s="40" t="s">
        <v>18</v>
      </c>
      <c r="F198">
        <v>2</v>
      </c>
      <c r="AT198" s="10">
        <f t="shared" si="6"/>
        <v>2</v>
      </c>
      <c r="AU198">
        <v>2</v>
      </c>
      <c r="BP198" s="10">
        <f t="shared" si="7"/>
        <v>2</v>
      </c>
    </row>
    <row r="199" spans="1:68" x14ac:dyDescent="0.25">
      <c r="A199" s="39">
        <v>689</v>
      </c>
      <c r="B199" s="40" t="s">
        <v>231</v>
      </c>
      <c r="C199" s="40" t="s">
        <v>50</v>
      </c>
      <c r="D199" s="40" t="s">
        <v>18</v>
      </c>
      <c r="E199" s="40" t="s">
        <v>18</v>
      </c>
      <c r="G199">
        <v>1</v>
      </c>
      <c r="H199">
        <v>1</v>
      </c>
      <c r="AT199" s="10">
        <f t="shared" si="6"/>
        <v>2</v>
      </c>
      <c r="AU199">
        <v>2</v>
      </c>
      <c r="BP199" s="10">
        <f t="shared" si="7"/>
        <v>2</v>
      </c>
    </row>
    <row r="200" spans="1:68" x14ac:dyDescent="0.25">
      <c r="A200" s="39">
        <v>690</v>
      </c>
      <c r="B200" s="40" t="s">
        <v>61</v>
      </c>
      <c r="C200" s="40" t="s">
        <v>50</v>
      </c>
      <c r="D200" s="40" t="s">
        <v>18</v>
      </c>
      <c r="E200" s="40" t="s">
        <v>18</v>
      </c>
      <c r="H200">
        <v>2</v>
      </c>
      <c r="AT200" s="10">
        <f t="shared" si="6"/>
        <v>2</v>
      </c>
      <c r="AW200">
        <v>1</v>
      </c>
      <c r="BP200" s="10">
        <f t="shared" si="7"/>
        <v>1</v>
      </c>
    </row>
    <row r="201" spans="1:68" x14ac:dyDescent="0.25">
      <c r="A201" s="39">
        <v>691</v>
      </c>
      <c r="B201" s="40" t="s">
        <v>232</v>
      </c>
      <c r="C201" s="40" t="s">
        <v>50</v>
      </c>
      <c r="D201" s="40" t="s">
        <v>18</v>
      </c>
      <c r="E201" s="40" t="s">
        <v>18</v>
      </c>
      <c r="H201">
        <v>1</v>
      </c>
      <c r="AT201" s="10">
        <f t="shared" si="6"/>
        <v>1</v>
      </c>
      <c r="BP201" s="10">
        <f t="shared" si="7"/>
        <v>0</v>
      </c>
    </row>
    <row r="202" spans="1:68" x14ac:dyDescent="0.25">
      <c r="A202" s="39">
        <v>692</v>
      </c>
      <c r="B202" s="40" t="s">
        <v>233</v>
      </c>
      <c r="C202" s="40" t="s">
        <v>50</v>
      </c>
      <c r="D202" s="40" t="s">
        <v>18</v>
      </c>
      <c r="E202" s="40" t="s">
        <v>18</v>
      </c>
      <c r="F202">
        <v>1</v>
      </c>
      <c r="H202">
        <v>1</v>
      </c>
      <c r="AT202" s="10">
        <f t="shared" si="6"/>
        <v>2</v>
      </c>
      <c r="AU202">
        <v>2</v>
      </c>
      <c r="BP202" s="10">
        <f t="shared" si="7"/>
        <v>2</v>
      </c>
    </row>
    <row r="203" spans="1:68" x14ac:dyDescent="0.25">
      <c r="A203" s="39">
        <v>693</v>
      </c>
      <c r="B203" s="40" t="s">
        <v>77</v>
      </c>
      <c r="C203" s="40" t="s">
        <v>50</v>
      </c>
      <c r="D203" s="40" t="s">
        <v>18</v>
      </c>
      <c r="E203" s="40" t="s">
        <v>18</v>
      </c>
      <c r="G203">
        <v>1</v>
      </c>
      <c r="Z203">
        <v>1</v>
      </c>
      <c r="AT203" s="10">
        <f t="shared" si="6"/>
        <v>2</v>
      </c>
      <c r="AU203">
        <v>2</v>
      </c>
      <c r="BP203" s="10">
        <f t="shared" si="7"/>
        <v>2</v>
      </c>
    </row>
    <row r="204" spans="1:68" x14ac:dyDescent="0.25">
      <c r="A204" s="39">
        <v>294</v>
      </c>
      <c r="B204" s="40" t="s">
        <v>59</v>
      </c>
      <c r="C204" s="40" t="s">
        <v>50</v>
      </c>
      <c r="D204" s="40" t="s">
        <v>18</v>
      </c>
      <c r="E204" s="40" t="s">
        <v>18</v>
      </c>
      <c r="H204">
        <v>2</v>
      </c>
      <c r="AT204" s="10">
        <f t="shared" si="6"/>
        <v>2</v>
      </c>
      <c r="BP204" s="10">
        <f t="shared" si="7"/>
        <v>0</v>
      </c>
    </row>
    <row r="205" spans="1:68" x14ac:dyDescent="0.25">
      <c r="A205" s="39">
        <v>695</v>
      </c>
      <c r="B205" s="40" t="s">
        <v>93</v>
      </c>
      <c r="C205" s="40" t="s">
        <v>50</v>
      </c>
      <c r="D205" s="40" t="s">
        <v>18</v>
      </c>
      <c r="E205" s="40" t="s">
        <v>18</v>
      </c>
      <c r="F205">
        <v>3</v>
      </c>
      <c r="AT205" s="10">
        <f t="shared" si="6"/>
        <v>3</v>
      </c>
      <c r="AU205">
        <v>1</v>
      </c>
      <c r="BP205" s="10">
        <f t="shared" si="7"/>
        <v>1</v>
      </c>
    </row>
    <row r="206" spans="1:68" x14ac:dyDescent="0.25">
      <c r="A206" s="39">
        <v>697</v>
      </c>
      <c r="B206" s="40" t="s">
        <v>85</v>
      </c>
      <c r="C206" s="40" t="s">
        <v>50</v>
      </c>
      <c r="D206" s="40" t="s">
        <v>18</v>
      </c>
      <c r="E206" s="40" t="s">
        <v>18</v>
      </c>
      <c r="F206">
        <v>1</v>
      </c>
      <c r="H206">
        <v>1</v>
      </c>
      <c r="AT206" s="10">
        <f t="shared" si="6"/>
        <v>2</v>
      </c>
      <c r="AU206">
        <v>2</v>
      </c>
      <c r="BP206" s="10">
        <f t="shared" si="7"/>
        <v>2</v>
      </c>
    </row>
    <row r="207" spans="1:68" x14ac:dyDescent="0.25">
      <c r="A207" s="39">
        <v>698</v>
      </c>
      <c r="B207" s="40" t="s">
        <v>82</v>
      </c>
      <c r="C207" s="40" t="s">
        <v>50</v>
      </c>
      <c r="D207" s="40" t="s">
        <v>18</v>
      </c>
      <c r="E207" s="40" t="s">
        <v>18</v>
      </c>
      <c r="F207">
        <v>2</v>
      </c>
      <c r="AT207" s="10">
        <f t="shared" si="6"/>
        <v>2</v>
      </c>
      <c r="BP207" s="10">
        <f t="shared" si="7"/>
        <v>0</v>
      </c>
    </row>
    <row r="208" spans="1:68" x14ac:dyDescent="0.25">
      <c r="A208" s="39">
        <v>699</v>
      </c>
      <c r="B208" s="40" t="s">
        <v>83</v>
      </c>
      <c r="C208" s="40" t="s">
        <v>50</v>
      </c>
      <c r="D208" s="40" t="s">
        <v>18</v>
      </c>
      <c r="E208" s="40" t="s">
        <v>18</v>
      </c>
      <c r="F208">
        <v>1</v>
      </c>
      <c r="G208">
        <v>1</v>
      </c>
      <c r="AT208" s="10">
        <f t="shared" si="6"/>
        <v>2</v>
      </c>
      <c r="BP208" s="10">
        <f t="shared" si="7"/>
        <v>0</v>
      </c>
    </row>
    <row r="209" spans="1:68" x14ac:dyDescent="0.25">
      <c r="A209" s="39">
        <v>700</v>
      </c>
      <c r="B209" s="40" t="s">
        <v>79</v>
      </c>
      <c r="C209" s="40" t="s">
        <v>50</v>
      </c>
      <c r="D209" s="40" t="s">
        <v>18</v>
      </c>
      <c r="E209" s="40" t="s">
        <v>18</v>
      </c>
      <c r="F209">
        <v>1</v>
      </c>
      <c r="R209">
        <v>1</v>
      </c>
      <c r="AT209" s="10">
        <f t="shared" si="6"/>
        <v>2</v>
      </c>
      <c r="BP209" s="10">
        <f t="shared" si="7"/>
        <v>0</v>
      </c>
    </row>
    <row r="210" spans="1:68" x14ac:dyDescent="0.25">
      <c r="A210" s="39">
        <v>701</v>
      </c>
      <c r="B210" s="40" t="s">
        <v>247</v>
      </c>
      <c r="C210" s="40" t="s">
        <v>50</v>
      </c>
      <c r="D210" s="40" t="s">
        <v>18</v>
      </c>
      <c r="E210" s="40" t="s">
        <v>18</v>
      </c>
      <c r="G210">
        <v>2</v>
      </c>
      <c r="AT210" s="10">
        <f t="shared" si="6"/>
        <v>2</v>
      </c>
      <c r="AU210">
        <v>1</v>
      </c>
      <c r="AV210">
        <v>1</v>
      </c>
      <c r="BP210" s="10">
        <f t="shared" si="7"/>
        <v>2</v>
      </c>
    </row>
    <row r="211" spans="1:68" x14ac:dyDescent="0.25">
      <c r="A211" s="39">
        <v>702</v>
      </c>
      <c r="B211" s="40" t="s">
        <v>249</v>
      </c>
      <c r="C211" s="40" t="s">
        <v>50</v>
      </c>
      <c r="D211" s="40" t="s">
        <v>18</v>
      </c>
      <c r="E211" s="40" t="s">
        <v>18</v>
      </c>
      <c r="F211">
        <v>1</v>
      </c>
      <c r="G211">
        <v>1</v>
      </c>
      <c r="AO211">
        <v>1</v>
      </c>
      <c r="AT211" s="10">
        <f t="shared" si="6"/>
        <v>3</v>
      </c>
      <c r="BP211" s="10">
        <f t="shared" si="7"/>
        <v>0</v>
      </c>
    </row>
    <row r="212" spans="1:68" x14ac:dyDescent="0.25">
      <c r="A212" s="39">
        <v>703</v>
      </c>
      <c r="B212" s="40" t="s">
        <v>250</v>
      </c>
      <c r="C212" s="40" t="s">
        <v>50</v>
      </c>
      <c r="D212" s="40" t="s">
        <v>18</v>
      </c>
      <c r="E212" s="40" t="s">
        <v>18</v>
      </c>
      <c r="F212">
        <v>1</v>
      </c>
      <c r="H212">
        <v>2</v>
      </c>
      <c r="AT212" s="10">
        <f t="shared" si="6"/>
        <v>3</v>
      </c>
      <c r="AU212">
        <v>1</v>
      </c>
      <c r="BP212" s="10">
        <f t="shared" si="7"/>
        <v>1</v>
      </c>
    </row>
    <row r="213" spans="1:68" x14ac:dyDescent="0.25">
      <c r="A213" s="39">
        <v>704</v>
      </c>
      <c r="B213" s="40" t="s">
        <v>103</v>
      </c>
      <c r="C213" s="40" t="s">
        <v>50</v>
      </c>
      <c r="D213" s="40" t="s">
        <v>18</v>
      </c>
      <c r="E213" s="40" t="s">
        <v>18</v>
      </c>
      <c r="F213">
        <v>2</v>
      </c>
      <c r="H213">
        <v>2</v>
      </c>
      <c r="AT213" s="10">
        <f t="shared" si="6"/>
        <v>4</v>
      </c>
      <c r="BP213" s="10">
        <f t="shared" si="7"/>
        <v>0</v>
      </c>
    </row>
    <row r="214" spans="1:68" x14ac:dyDescent="0.25">
      <c r="A214" s="39">
        <v>729</v>
      </c>
      <c r="B214" s="40" t="s">
        <v>10</v>
      </c>
      <c r="C214" s="40" t="s">
        <v>50</v>
      </c>
      <c r="D214" s="40" t="s">
        <v>18</v>
      </c>
      <c r="E214" s="40" t="s">
        <v>28</v>
      </c>
      <c r="H214">
        <v>1</v>
      </c>
      <c r="AO214">
        <v>1</v>
      </c>
      <c r="AT214" s="10">
        <f t="shared" si="6"/>
        <v>2</v>
      </c>
      <c r="BP214" s="10">
        <f t="shared" si="7"/>
        <v>0</v>
      </c>
    </row>
    <row r="215" spans="1:68" x14ac:dyDescent="0.25">
      <c r="A215" s="39">
        <v>730</v>
      </c>
      <c r="B215" s="40" t="s">
        <v>27</v>
      </c>
      <c r="C215" s="40" t="s">
        <v>50</v>
      </c>
      <c r="D215" s="40" t="s">
        <v>18</v>
      </c>
      <c r="E215" s="40" t="s">
        <v>18</v>
      </c>
      <c r="AA215">
        <v>2</v>
      </c>
      <c r="AT215" s="10">
        <f t="shared" si="6"/>
        <v>2</v>
      </c>
      <c r="AU215">
        <v>2</v>
      </c>
      <c r="BP215" s="10">
        <f t="shared" si="7"/>
        <v>2</v>
      </c>
    </row>
    <row r="216" spans="1:68" x14ac:dyDescent="0.25">
      <c r="A216" s="39">
        <v>731</v>
      </c>
      <c r="B216" s="40" t="s">
        <v>223</v>
      </c>
      <c r="C216" s="40" t="s">
        <v>50</v>
      </c>
      <c r="D216" s="40" t="s">
        <v>18</v>
      </c>
      <c r="E216" s="40" t="s">
        <v>18</v>
      </c>
      <c r="F216">
        <v>1</v>
      </c>
      <c r="H216">
        <v>1</v>
      </c>
      <c r="AT216" s="10">
        <f t="shared" si="6"/>
        <v>2</v>
      </c>
      <c r="AU216">
        <v>1</v>
      </c>
      <c r="AW216">
        <v>1</v>
      </c>
      <c r="BP216" s="10">
        <f t="shared" si="7"/>
        <v>2</v>
      </c>
    </row>
    <row r="217" spans="1:68" x14ac:dyDescent="0.25">
      <c r="A217" s="39">
        <v>733</v>
      </c>
      <c r="B217" s="40" t="s">
        <v>210</v>
      </c>
      <c r="C217" s="40" t="s">
        <v>50</v>
      </c>
      <c r="D217" s="40" t="s">
        <v>18</v>
      </c>
      <c r="E217" s="40" t="s">
        <v>18</v>
      </c>
      <c r="H217">
        <v>1</v>
      </c>
      <c r="AT217" s="10">
        <f t="shared" si="6"/>
        <v>1</v>
      </c>
      <c r="BP217" s="10">
        <f t="shared" si="7"/>
        <v>0</v>
      </c>
    </row>
    <row r="218" spans="1:68" x14ac:dyDescent="0.25">
      <c r="A218" s="39">
        <v>734</v>
      </c>
      <c r="B218" s="40" t="s">
        <v>69</v>
      </c>
      <c r="C218" s="40" t="s">
        <v>50</v>
      </c>
      <c r="D218" s="40" t="s">
        <v>18</v>
      </c>
      <c r="E218" s="40" t="s">
        <v>18</v>
      </c>
      <c r="H218">
        <v>4</v>
      </c>
      <c r="AC218">
        <v>1</v>
      </c>
      <c r="AT218" s="10">
        <f t="shared" si="6"/>
        <v>5</v>
      </c>
      <c r="AU218">
        <v>1</v>
      </c>
      <c r="AW218">
        <v>5</v>
      </c>
      <c r="BP218" s="10">
        <f t="shared" si="7"/>
        <v>6</v>
      </c>
    </row>
    <row r="219" spans="1:68" x14ac:dyDescent="0.25">
      <c r="A219" s="39">
        <v>735</v>
      </c>
      <c r="B219" s="40" t="s">
        <v>224</v>
      </c>
      <c r="C219" s="40" t="s">
        <v>50</v>
      </c>
      <c r="D219" s="40" t="s">
        <v>18</v>
      </c>
      <c r="E219" s="40" t="s">
        <v>18</v>
      </c>
      <c r="F219">
        <v>1</v>
      </c>
      <c r="H219">
        <v>1</v>
      </c>
      <c r="AT219" s="10">
        <f t="shared" si="6"/>
        <v>2</v>
      </c>
      <c r="AU219">
        <v>2</v>
      </c>
      <c r="AW219">
        <v>3</v>
      </c>
      <c r="BP219" s="10">
        <f t="shared" si="7"/>
        <v>5</v>
      </c>
    </row>
    <row r="220" spans="1:68" x14ac:dyDescent="0.25">
      <c r="A220" s="39">
        <v>736</v>
      </c>
      <c r="B220" s="40" t="s">
        <v>225</v>
      </c>
      <c r="C220" s="40" t="s">
        <v>50</v>
      </c>
      <c r="D220" s="40" t="s">
        <v>18</v>
      </c>
      <c r="E220" s="40" t="s">
        <v>18</v>
      </c>
      <c r="AO220">
        <v>1</v>
      </c>
      <c r="AT220" s="10">
        <f t="shared" si="6"/>
        <v>1</v>
      </c>
      <c r="AU220">
        <v>3</v>
      </c>
      <c r="BB220">
        <v>1</v>
      </c>
      <c r="BP220" s="10">
        <f t="shared" si="7"/>
        <v>4</v>
      </c>
    </row>
    <row r="221" spans="1:68" x14ac:dyDescent="0.25">
      <c r="A221" s="39">
        <v>737</v>
      </c>
      <c r="B221" s="40" t="s">
        <v>72</v>
      </c>
      <c r="C221" s="40" t="s">
        <v>50</v>
      </c>
      <c r="D221" s="40" t="s">
        <v>18</v>
      </c>
      <c r="E221" s="40" t="s">
        <v>18</v>
      </c>
      <c r="F221">
        <v>1</v>
      </c>
      <c r="G221">
        <v>1</v>
      </c>
      <c r="AT221" s="10">
        <f t="shared" si="6"/>
        <v>2</v>
      </c>
      <c r="BP221" s="10">
        <f t="shared" si="7"/>
        <v>0</v>
      </c>
    </row>
    <row r="222" spans="1:68" x14ac:dyDescent="0.25">
      <c r="A222" s="39">
        <v>738</v>
      </c>
      <c r="B222" s="40" t="s">
        <v>262</v>
      </c>
      <c r="C222" s="40" t="s">
        <v>50</v>
      </c>
      <c r="D222" s="40" t="s">
        <v>18</v>
      </c>
      <c r="E222" s="40" t="s">
        <v>18</v>
      </c>
      <c r="O222">
        <v>1</v>
      </c>
      <c r="AM222">
        <v>1</v>
      </c>
      <c r="AT222" s="10">
        <f t="shared" si="6"/>
        <v>2</v>
      </c>
      <c r="AU222">
        <v>7</v>
      </c>
      <c r="BP222" s="10">
        <f t="shared" si="7"/>
        <v>7</v>
      </c>
    </row>
    <row r="223" spans="1:68" x14ac:dyDescent="0.25">
      <c r="A223" s="39">
        <v>739</v>
      </c>
      <c r="B223" s="40" t="s">
        <v>263</v>
      </c>
      <c r="C223" s="40" t="s">
        <v>50</v>
      </c>
      <c r="D223" s="40" t="s">
        <v>18</v>
      </c>
      <c r="E223" s="40" t="s">
        <v>18</v>
      </c>
      <c r="H223">
        <v>1</v>
      </c>
      <c r="AA223">
        <v>1</v>
      </c>
      <c r="AT223" s="10">
        <f t="shared" si="6"/>
        <v>2</v>
      </c>
      <c r="AU223">
        <v>4</v>
      </c>
      <c r="BP223" s="10">
        <f t="shared" si="7"/>
        <v>4</v>
      </c>
    </row>
    <row r="224" spans="1:68" x14ac:dyDescent="0.25">
      <c r="A224" s="39">
        <v>740</v>
      </c>
      <c r="B224" s="40" t="s">
        <v>264</v>
      </c>
      <c r="C224" s="40" t="s">
        <v>50</v>
      </c>
      <c r="D224" s="40" t="s">
        <v>18</v>
      </c>
      <c r="E224" s="40" t="s">
        <v>18</v>
      </c>
      <c r="H224">
        <v>2</v>
      </c>
      <c r="AT224" s="10">
        <f t="shared" si="6"/>
        <v>2</v>
      </c>
      <c r="AU224">
        <v>1</v>
      </c>
      <c r="BP224" s="10">
        <f t="shared" si="7"/>
        <v>1</v>
      </c>
    </row>
    <row r="225" spans="1:68" x14ac:dyDescent="0.25">
      <c r="A225" s="39">
        <v>741</v>
      </c>
      <c r="B225" s="40" t="s">
        <v>265</v>
      </c>
      <c r="C225" s="40" t="s">
        <v>50</v>
      </c>
      <c r="D225" s="40" t="s">
        <v>18</v>
      </c>
      <c r="E225" s="40" t="s">
        <v>18</v>
      </c>
      <c r="F225">
        <v>1</v>
      </c>
      <c r="AF225">
        <v>3</v>
      </c>
      <c r="AT225" s="10">
        <f t="shared" si="6"/>
        <v>4</v>
      </c>
      <c r="BP225" s="10">
        <f t="shared" si="7"/>
        <v>0</v>
      </c>
    </row>
    <row r="226" spans="1:68" x14ac:dyDescent="0.25">
      <c r="A226" s="39">
        <v>742</v>
      </c>
      <c r="B226" s="40" t="s">
        <v>266</v>
      </c>
      <c r="C226" s="40" t="s">
        <v>50</v>
      </c>
      <c r="D226" s="40" t="s">
        <v>18</v>
      </c>
      <c r="E226" s="40" t="s">
        <v>18</v>
      </c>
      <c r="F226">
        <v>3</v>
      </c>
      <c r="AT226" s="10">
        <f t="shared" si="6"/>
        <v>3</v>
      </c>
      <c r="BP226" s="10">
        <f t="shared" si="7"/>
        <v>0</v>
      </c>
    </row>
    <row r="227" spans="1:68" x14ac:dyDescent="0.25">
      <c r="A227" s="39">
        <v>743</v>
      </c>
      <c r="B227" s="40" t="s">
        <v>234</v>
      </c>
      <c r="C227" s="40" t="s">
        <v>50</v>
      </c>
      <c r="D227" s="40" t="s">
        <v>18</v>
      </c>
      <c r="E227" s="40" t="s">
        <v>18</v>
      </c>
      <c r="G227">
        <v>2</v>
      </c>
      <c r="AT227" s="10">
        <f t="shared" si="6"/>
        <v>2</v>
      </c>
      <c r="AU227">
        <v>1</v>
      </c>
      <c r="AV227">
        <v>1</v>
      </c>
      <c r="BP227" s="10">
        <f t="shared" si="7"/>
        <v>2</v>
      </c>
    </row>
    <row r="228" spans="1:68" x14ac:dyDescent="0.25">
      <c r="A228" s="39">
        <v>744</v>
      </c>
      <c r="B228" s="40" t="s">
        <v>235</v>
      </c>
      <c r="C228" s="40" t="s">
        <v>50</v>
      </c>
      <c r="D228" s="40" t="s">
        <v>18</v>
      </c>
      <c r="E228" s="40" t="s">
        <v>18</v>
      </c>
      <c r="AP228">
        <v>1</v>
      </c>
      <c r="AT228" s="10">
        <f t="shared" si="6"/>
        <v>1</v>
      </c>
      <c r="BP228" s="10">
        <f t="shared" si="7"/>
        <v>0</v>
      </c>
    </row>
    <row r="229" spans="1:68" x14ac:dyDescent="0.25">
      <c r="A229" s="39">
        <v>745</v>
      </c>
      <c r="B229" s="40" t="s">
        <v>236</v>
      </c>
      <c r="C229" s="40" t="s">
        <v>50</v>
      </c>
      <c r="D229" s="40" t="s">
        <v>18</v>
      </c>
      <c r="E229" s="40" t="s">
        <v>18</v>
      </c>
      <c r="F229">
        <v>1</v>
      </c>
      <c r="H229">
        <v>1</v>
      </c>
      <c r="AT229" s="10">
        <f t="shared" si="6"/>
        <v>2</v>
      </c>
      <c r="BP229" s="10">
        <f t="shared" si="7"/>
        <v>0</v>
      </c>
    </row>
    <row r="230" spans="1:68" x14ac:dyDescent="0.25">
      <c r="A230" s="39">
        <v>746</v>
      </c>
      <c r="B230" s="40" t="s">
        <v>243</v>
      </c>
      <c r="C230" s="40" t="s">
        <v>50</v>
      </c>
      <c r="D230" s="40" t="s">
        <v>18</v>
      </c>
      <c r="E230" s="40" t="s">
        <v>18</v>
      </c>
      <c r="AP230">
        <v>2</v>
      </c>
      <c r="AT230" s="10">
        <f t="shared" si="6"/>
        <v>2</v>
      </c>
      <c r="AU230">
        <v>5</v>
      </c>
      <c r="BP230" s="10">
        <f t="shared" si="7"/>
        <v>5</v>
      </c>
    </row>
    <row r="231" spans="1:68" x14ac:dyDescent="0.25">
      <c r="A231" s="39">
        <v>747</v>
      </c>
      <c r="B231" s="40" t="s">
        <v>237</v>
      </c>
      <c r="C231" s="40" t="s">
        <v>50</v>
      </c>
      <c r="D231" s="40" t="s">
        <v>18</v>
      </c>
      <c r="E231" s="40" t="s">
        <v>18</v>
      </c>
      <c r="F231">
        <v>2</v>
      </c>
      <c r="AT231" s="10">
        <f t="shared" si="6"/>
        <v>2</v>
      </c>
      <c r="AU231">
        <v>6</v>
      </c>
      <c r="BP231" s="10">
        <f t="shared" si="7"/>
        <v>6</v>
      </c>
    </row>
    <row r="232" spans="1:68" x14ac:dyDescent="0.25">
      <c r="A232" s="39">
        <v>748</v>
      </c>
      <c r="B232" s="40" t="s">
        <v>24</v>
      </c>
      <c r="C232" s="40" t="s">
        <v>50</v>
      </c>
      <c r="D232" s="40" t="s">
        <v>18</v>
      </c>
      <c r="E232" s="40" t="s">
        <v>23</v>
      </c>
      <c r="F232">
        <v>1</v>
      </c>
      <c r="H232">
        <v>2</v>
      </c>
      <c r="AT232" s="10">
        <f t="shared" si="6"/>
        <v>3</v>
      </c>
      <c r="AU232">
        <v>1</v>
      </c>
      <c r="AW232">
        <v>1</v>
      </c>
      <c r="BP232" s="10">
        <f t="shared" si="7"/>
        <v>2</v>
      </c>
    </row>
    <row r="233" spans="1:68" x14ac:dyDescent="0.25">
      <c r="A233" s="39">
        <v>610</v>
      </c>
      <c r="B233" s="40" t="s">
        <v>251</v>
      </c>
      <c r="C233" s="40" t="s">
        <v>44</v>
      </c>
      <c r="D233" s="40" t="s">
        <v>18</v>
      </c>
      <c r="E233" s="40" t="s">
        <v>18</v>
      </c>
      <c r="AT233" s="10">
        <f t="shared" si="6"/>
        <v>0</v>
      </c>
      <c r="BP233" s="10">
        <f t="shared" si="7"/>
        <v>0</v>
      </c>
    </row>
    <row r="234" spans="1:68" ht="15.75" customHeight="1" x14ac:dyDescent="0.25">
      <c r="A234" s="39">
        <v>611</v>
      </c>
      <c r="B234" s="40" t="s">
        <v>252</v>
      </c>
      <c r="C234" s="40" t="s">
        <v>44</v>
      </c>
      <c r="D234" s="40" t="s">
        <v>18</v>
      </c>
      <c r="E234" s="40" t="s">
        <v>18</v>
      </c>
      <c r="M234">
        <v>1</v>
      </c>
      <c r="AT234" s="10">
        <f t="shared" si="6"/>
        <v>1</v>
      </c>
      <c r="BP234" s="10">
        <f t="shared" si="7"/>
        <v>0</v>
      </c>
    </row>
    <row r="235" spans="1:68" x14ac:dyDescent="0.25">
      <c r="A235" s="39">
        <v>613</v>
      </c>
      <c r="B235" s="40" t="s">
        <v>253</v>
      </c>
      <c r="C235" s="40" t="s">
        <v>44</v>
      </c>
      <c r="D235" s="40" t="s">
        <v>18</v>
      </c>
      <c r="E235" s="40" t="s">
        <v>18</v>
      </c>
      <c r="G235">
        <v>1</v>
      </c>
      <c r="H235">
        <v>1</v>
      </c>
      <c r="AT235" s="10">
        <f t="shared" si="6"/>
        <v>2</v>
      </c>
      <c r="AU235">
        <v>2</v>
      </c>
      <c r="AV235">
        <v>1</v>
      </c>
      <c r="BP235" s="10">
        <f t="shared" si="7"/>
        <v>3</v>
      </c>
    </row>
    <row r="236" spans="1:68" x14ac:dyDescent="0.25">
      <c r="A236" s="39">
        <v>614</v>
      </c>
      <c r="B236" s="40" t="s">
        <v>254</v>
      </c>
      <c r="C236" s="40" t="s">
        <v>44</v>
      </c>
      <c r="D236" s="40" t="s">
        <v>18</v>
      </c>
      <c r="E236" s="40" t="s">
        <v>18</v>
      </c>
      <c r="F236">
        <v>2</v>
      </c>
      <c r="AT236" s="10">
        <f t="shared" si="6"/>
        <v>2</v>
      </c>
      <c r="BP236" s="10">
        <f t="shared" si="7"/>
        <v>0</v>
      </c>
    </row>
    <row r="237" spans="1:68" x14ac:dyDescent="0.25">
      <c r="A237" s="39">
        <v>615</v>
      </c>
      <c r="B237" s="40" t="s">
        <v>255</v>
      </c>
      <c r="C237" s="40" t="s">
        <v>44</v>
      </c>
      <c r="D237" s="40" t="s">
        <v>18</v>
      </c>
      <c r="E237" s="40" t="s">
        <v>18</v>
      </c>
      <c r="F237">
        <v>3</v>
      </c>
      <c r="AT237" s="10">
        <f t="shared" si="6"/>
        <v>3</v>
      </c>
      <c r="BP237" s="10">
        <f t="shared" si="7"/>
        <v>0</v>
      </c>
    </row>
    <row r="238" spans="1:68" x14ac:dyDescent="0.25">
      <c r="A238" s="39">
        <v>616</v>
      </c>
      <c r="B238" s="40" t="s">
        <v>97</v>
      </c>
      <c r="C238" s="40" t="s">
        <v>44</v>
      </c>
      <c r="D238" s="40" t="s">
        <v>18</v>
      </c>
      <c r="E238" s="40" t="s">
        <v>18</v>
      </c>
      <c r="N238">
        <v>2</v>
      </c>
      <c r="AT238" s="10">
        <f t="shared" si="6"/>
        <v>2</v>
      </c>
      <c r="BC238">
        <v>1</v>
      </c>
      <c r="BP238" s="10">
        <f t="shared" si="7"/>
        <v>1</v>
      </c>
    </row>
    <row r="239" spans="1:68" x14ac:dyDescent="0.25">
      <c r="A239" s="39">
        <v>618</v>
      </c>
      <c r="B239" s="40" t="s">
        <v>257</v>
      </c>
      <c r="C239" s="40" t="s">
        <v>44</v>
      </c>
      <c r="D239" s="40" t="s">
        <v>18</v>
      </c>
      <c r="E239" s="40" t="s">
        <v>23</v>
      </c>
      <c r="F239">
        <v>2</v>
      </c>
      <c r="AT239" s="10">
        <f t="shared" si="6"/>
        <v>2</v>
      </c>
      <c r="BP239" s="10">
        <f t="shared" si="7"/>
        <v>0</v>
      </c>
    </row>
    <row r="240" spans="1:68" x14ac:dyDescent="0.25">
      <c r="A240" s="39">
        <v>636</v>
      </c>
      <c r="B240" s="40" t="s">
        <v>48</v>
      </c>
      <c r="C240" s="40" t="s">
        <v>44</v>
      </c>
      <c r="D240" s="40" t="s">
        <v>37</v>
      </c>
      <c r="E240" s="40" t="s">
        <v>28</v>
      </c>
      <c r="F240">
        <v>2</v>
      </c>
      <c r="AT240" s="10">
        <f t="shared" si="6"/>
        <v>2</v>
      </c>
      <c r="BP240" s="10">
        <f t="shared" si="7"/>
        <v>0</v>
      </c>
    </row>
    <row r="241" spans="1:68" x14ac:dyDescent="0.25">
      <c r="A241" s="39">
        <v>637</v>
      </c>
      <c r="B241" s="40" t="s">
        <v>24</v>
      </c>
      <c r="C241" s="40" t="s">
        <v>44</v>
      </c>
      <c r="D241" s="40" t="s">
        <v>18</v>
      </c>
      <c r="E241" s="40" t="s">
        <v>18</v>
      </c>
      <c r="F241">
        <v>1</v>
      </c>
      <c r="Y241">
        <v>1</v>
      </c>
      <c r="AT241" s="10">
        <f t="shared" si="6"/>
        <v>2</v>
      </c>
      <c r="AU241">
        <v>2</v>
      </c>
      <c r="BP241" s="10">
        <f t="shared" si="7"/>
        <v>2</v>
      </c>
    </row>
    <row r="242" spans="1:68" x14ac:dyDescent="0.25">
      <c r="A242" s="39">
        <v>638</v>
      </c>
      <c r="B242" s="40" t="s">
        <v>53</v>
      </c>
      <c r="C242" s="40" t="s">
        <v>44</v>
      </c>
      <c r="D242" s="40" t="s">
        <v>18</v>
      </c>
      <c r="E242" s="40" t="s">
        <v>18</v>
      </c>
      <c r="G242">
        <v>1</v>
      </c>
      <c r="H242">
        <v>1</v>
      </c>
      <c r="AT242" s="10">
        <f t="shared" si="6"/>
        <v>2</v>
      </c>
      <c r="AV242">
        <v>2</v>
      </c>
      <c r="BP242" s="10">
        <f t="shared" si="7"/>
        <v>2</v>
      </c>
    </row>
    <row r="243" spans="1:68" x14ac:dyDescent="0.25">
      <c r="A243" s="39">
        <v>639</v>
      </c>
      <c r="B243" s="40" t="s">
        <v>238</v>
      </c>
      <c r="C243" s="40" t="s">
        <v>44</v>
      </c>
      <c r="D243" s="40" t="s">
        <v>18</v>
      </c>
      <c r="E243" s="40" t="s">
        <v>18</v>
      </c>
      <c r="F243">
        <v>3</v>
      </c>
      <c r="AT243" s="10">
        <f t="shared" si="6"/>
        <v>3</v>
      </c>
      <c r="AU243">
        <v>1</v>
      </c>
      <c r="BP243" s="10">
        <f t="shared" si="7"/>
        <v>1</v>
      </c>
    </row>
    <row r="244" spans="1:68" x14ac:dyDescent="0.25">
      <c r="A244" s="39">
        <v>640</v>
      </c>
      <c r="B244" s="40" t="s">
        <v>239</v>
      </c>
      <c r="C244" s="40" t="s">
        <v>44</v>
      </c>
      <c r="D244" s="40" t="s">
        <v>18</v>
      </c>
      <c r="E244" s="40" t="s">
        <v>18</v>
      </c>
      <c r="F244">
        <v>2</v>
      </c>
      <c r="AR244">
        <v>1</v>
      </c>
      <c r="AT244" s="10">
        <f t="shared" si="6"/>
        <v>3</v>
      </c>
      <c r="AU244">
        <v>2</v>
      </c>
      <c r="BO244">
        <v>2</v>
      </c>
      <c r="BP244" s="10">
        <f t="shared" si="7"/>
        <v>4</v>
      </c>
    </row>
    <row r="245" spans="1:68" x14ac:dyDescent="0.25">
      <c r="A245" s="39">
        <v>641</v>
      </c>
      <c r="B245" s="40" t="s">
        <v>240</v>
      </c>
      <c r="C245" s="40" t="s">
        <v>44</v>
      </c>
      <c r="D245" s="40" t="s">
        <v>18</v>
      </c>
      <c r="E245" s="40" t="s">
        <v>18</v>
      </c>
      <c r="F245">
        <v>2</v>
      </c>
      <c r="AT245" s="10">
        <f t="shared" si="6"/>
        <v>2</v>
      </c>
      <c r="AU245">
        <v>2</v>
      </c>
      <c r="BP245" s="10">
        <f t="shared" si="7"/>
        <v>2</v>
      </c>
    </row>
    <row r="246" spans="1:68" x14ac:dyDescent="0.25">
      <c r="A246" s="39">
        <v>642</v>
      </c>
      <c r="B246" s="40" t="s">
        <v>241</v>
      </c>
      <c r="C246" s="40" t="s">
        <v>44</v>
      </c>
      <c r="D246" s="40" t="s">
        <v>18</v>
      </c>
      <c r="E246" s="40" t="s">
        <v>18</v>
      </c>
      <c r="F246">
        <v>1</v>
      </c>
      <c r="Y246">
        <v>1</v>
      </c>
      <c r="AT246" s="10">
        <f t="shared" si="6"/>
        <v>2</v>
      </c>
      <c r="AU246">
        <v>1</v>
      </c>
      <c r="BP246" s="10">
        <f t="shared" si="7"/>
        <v>1</v>
      </c>
    </row>
    <row r="247" spans="1:68" x14ac:dyDescent="0.25">
      <c r="A247" s="39">
        <v>643</v>
      </c>
      <c r="B247" s="40" t="s">
        <v>38</v>
      </c>
      <c r="C247" s="40" t="s">
        <v>44</v>
      </c>
      <c r="D247" s="40" t="s">
        <v>18</v>
      </c>
      <c r="E247" s="40" t="s">
        <v>18</v>
      </c>
      <c r="F247">
        <v>1</v>
      </c>
      <c r="AT247" s="10">
        <f t="shared" si="6"/>
        <v>1</v>
      </c>
      <c r="BP247" s="10">
        <f t="shared" si="7"/>
        <v>0</v>
      </c>
    </row>
    <row r="248" spans="1:68" x14ac:dyDescent="0.25">
      <c r="A248" s="39">
        <v>2039</v>
      </c>
      <c r="B248" s="40" t="s">
        <v>42</v>
      </c>
      <c r="C248" s="40" t="s">
        <v>91</v>
      </c>
      <c r="D248" s="40" t="s">
        <v>13</v>
      </c>
      <c r="E248" s="40" t="s">
        <v>111</v>
      </c>
      <c r="R248">
        <v>2</v>
      </c>
      <c r="AT248" s="10">
        <f t="shared" si="6"/>
        <v>2</v>
      </c>
      <c r="AU248">
        <v>5</v>
      </c>
      <c r="BA248">
        <v>1</v>
      </c>
      <c r="BP248" s="10">
        <f t="shared" si="7"/>
        <v>6</v>
      </c>
    </row>
    <row r="249" spans="1:68" x14ac:dyDescent="0.25">
      <c r="A249" s="39">
        <v>1905</v>
      </c>
      <c r="B249" s="40" t="s">
        <v>52</v>
      </c>
      <c r="C249" s="40" t="s">
        <v>162</v>
      </c>
      <c r="D249" s="40" t="s">
        <v>18</v>
      </c>
      <c r="E249" s="40" t="s">
        <v>18</v>
      </c>
      <c r="F249">
        <v>1</v>
      </c>
      <c r="Y249">
        <v>1</v>
      </c>
      <c r="AT249" s="10">
        <f t="shared" si="6"/>
        <v>2</v>
      </c>
      <c r="AU249">
        <v>3</v>
      </c>
      <c r="BP249" s="10">
        <f t="shared" si="7"/>
        <v>3</v>
      </c>
    </row>
    <row r="250" spans="1:68" x14ac:dyDescent="0.25">
      <c r="A250" s="39">
        <v>1906</v>
      </c>
      <c r="B250" s="40" t="s">
        <v>54</v>
      </c>
      <c r="C250" s="40" t="s">
        <v>162</v>
      </c>
      <c r="D250" s="40" t="s">
        <v>18</v>
      </c>
      <c r="E250" s="40" t="s">
        <v>18</v>
      </c>
      <c r="F250">
        <v>1</v>
      </c>
      <c r="H250">
        <v>1</v>
      </c>
      <c r="AT250" s="10">
        <f t="shared" si="6"/>
        <v>2</v>
      </c>
      <c r="AU250">
        <v>1</v>
      </c>
      <c r="BP250" s="10">
        <f t="shared" si="7"/>
        <v>1</v>
      </c>
    </row>
    <row r="251" spans="1:68" x14ac:dyDescent="0.25">
      <c r="A251" s="39">
        <v>1907</v>
      </c>
      <c r="B251" s="40" t="s">
        <v>222</v>
      </c>
      <c r="C251" s="40" t="s">
        <v>162</v>
      </c>
      <c r="D251" s="40" t="s">
        <v>18</v>
      </c>
      <c r="E251" s="40" t="s">
        <v>18</v>
      </c>
      <c r="F251">
        <v>1</v>
      </c>
      <c r="AT251" s="10">
        <f t="shared" si="6"/>
        <v>1</v>
      </c>
      <c r="BP251" s="10">
        <f t="shared" si="7"/>
        <v>0</v>
      </c>
    </row>
    <row r="252" spans="1:68" x14ac:dyDescent="0.25">
      <c r="A252" s="39">
        <v>1908</v>
      </c>
      <c r="B252" s="40" t="s">
        <v>32</v>
      </c>
      <c r="C252" s="40" t="s">
        <v>162</v>
      </c>
      <c r="D252" s="40" t="s">
        <v>18</v>
      </c>
      <c r="E252" s="40" t="s">
        <v>18</v>
      </c>
      <c r="G252">
        <v>1</v>
      </c>
      <c r="R252">
        <v>1</v>
      </c>
      <c r="AT252" s="10">
        <f t="shared" si="6"/>
        <v>2</v>
      </c>
      <c r="BP252" s="10">
        <f t="shared" si="7"/>
        <v>0</v>
      </c>
    </row>
    <row r="253" spans="1:68" x14ac:dyDescent="0.25">
      <c r="A253" s="39">
        <v>1909</v>
      </c>
      <c r="B253" s="40" t="s">
        <v>37</v>
      </c>
      <c r="C253" s="40" t="s">
        <v>162</v>
      </c>
      <c r="D253" s="40" t="s">
        <v>18</v>
      </c>
      <c r="E253" s="40" t="s">
        <v>18</v>
      </c>
      <c r="F253">
        <v>2</v>
      </c>
      <c r="AT253" s="10">
        <f t="shared" si="6"/>
        <v>2</v>
      </c>
      <c r="BP253" s="10">
        <f t="shared" si="7"/>
        <v>0</v>
      </c>
    </row>
    <row r="254" spans="1:68" x14ac:dyDescent="0.25">
      <c r="A254" s="39">
        <v>1910</v>
      </c>
      <c r="B254" s="40" t="s">
        <v>35</v>
      </c>
      <c r="C254" s="40" t="s">
        <v>162</v>
      </c>
      <c r="D254" s="40" t="s">
        <v>18</v>
      </c>
      <c r="E254" s="40" t="s">
        <v>18</v>
      </c>
      <c r="H254">
        <v>2</v>
      </c>
      <c r="AT254" s="10">
        <f t="shared" si="6"/>
        <v>2</v>
      </c>
      <c r="AU254">
        <v>3</v>
      </c>
      <c r="BP254" s="10">
        <f t="shared" si="7"/>
        <v>3</v>
      </c>
    </row>
    <row r="255" spans="1:68" x14ac:dyDescent="0.25">
      <c r="A255" s="39">
        <v>1911</v>
      </c>
      <c r="B255" s="40" t="s">
        <v>40</v>
      </c>
      <c r="C255" s="40" t="s">
        <v>162</v>
      </c>
      <c r="D255" s="40" t="s">
        <v>18</v>
      </c>
      <c r="E255" s="40" t="s">
        <v>18</v>
      </c>
      <c r="F255">
        <v>3</v>
      </c>
      <c r="AT255" s="10">
        <f t="shared" si="6"/>
        <v>3</v>
      </c>
      <c r="BP255" s="10">
        <f t="shared" si="7"/>
        <v>0</v>
      </c>
    </row>
    <row r="256" spans="1:68" x14ac:dyDescent="0.25">
      <c r="A256" s="39">
        <v>1912</v>
      </c>
      <c r="B256" s="40" t="s">
        <v>60</v>
      </c>
      <c r="C256" s="40" t="s">
        <v>162</v>
      </c>
      <c r="D256" s="40" t="s">
        <v>18</v>
      </c>
      <c r="E256" s="40" t="s">
        <v>18</v>
      </c>
      <c r="F256">
        <v>3</v>
      </c>
      <c r="AO256">
        <v>1</v>
      </c>
      <c r="AT256" s="10">
        <f t="shared" si="6"/>
        <v>4</v>
      </c>
      <c r="AU256">
        <v>1</v>
      </c>
      <c r="BP256" s="10">
        <f t="shared" si="7"/>
        <v>1</v>
      </c>
    </row>
    <row r="257" spans="1:68" x14ac:dyDescent="0.25">
      <c r="A257" s="39">
        <v>1913</v>
      </c>
      <c r="B257" s="40" t="s">
        <v>45</v>
      </c>
      <c r="C257" s="40" t="s">
        <v>162</v>
      </c>
      <c r="D257" s="40" t="s">
        <v>18</v>
      </c>
      <c r="E257" s="40" t="s">
        <v>18</v>
      </c>
      <c r="F257">
        <v>3</v>
      </c>
      <c r="H257">
        <v>2</v>
      </c>
      <c r="AT257" s="10">
        <f t="shared" si="6"/>
        <v>5</v>
      </c>
      <c r="AU257">
        <v>2</v>
      </c>
      <c r="BP257" s="10">
        <f t="shared" si="7"/>
        <v>2</v>
      </c>
    </row>
    <row r="258" spans="1:68" x14ac:dyDescent="0.25">
      <c r="A258" s="39">
        <v>1914</v>
      </c>
      <c r="B258" s="40" t="s">
        <v>47</v>
      </c>
      <c r="C258" s="40" t="s">
        <v>162</v>
      </c>
      <c r="D258" s="40" t="s">
        <v>18</v>
      </c>
      <c r="E258" s="40" t="s">
        <v>18</v>
      </c>
      <c r="F258">
        <v>2</v>
      </c>
      <c r="AT258" s="10">
        <f t="shared" si="6"/>
        <v>2</v>
      </c>
      <c r="AU258">
        <v>3</v>
      </c>
      <c r="BP258" s="10">
        <f t="shared" si="7"/>
        <v>3</v>
      </c>
    </row>
    <row r="259" spans="1:68" x14ac:dyDescent="0.25">
      <c r="A259" s="39">
        <v>1915</v>
      </c>
      <c r="B259" s="40" t="s">
        <v>15</v>
      </c>
      <c r="C259" s="40" t="s">
        <v>162</v>
      </c>
      <c r="D259" s="40" t="s">
        <v>18</v>
      </c>
      <c r="E259" s="40" t="s">
        <v>154</v>
      </c>
      <c r="F259">
        <v>1</v>
      </c>
      <c r="AT259" s="10">
        <f t="shared" si="6"/>
        <v>1</v>
      </c>
      <c r="BP259" s="10">
        <f t="shared" si="7"/>
        <v>0</v>
      </c>
    </row>
    <row r="260" spans="1:68" x14ac:dyDescent="0.25">
      <c r="A260" s="39">
        <v>1916</v>
      </c>
      <c r="B260" s="40" t="s">
        <v>226</v>
      </c>
      <c r="C260" s="40" t="s">
        <v>162</v>
      </c>
      <c r="D260" s="40" t="s">
        <v>18</v>
      </c>
      <c r="E260" s="40" t="s">
        <v>18</v>
      </c>
      <c r="F260">
        <v>1</v>
      </c>
      <c r="H260">
        <v>1</v>
      </c>
      <c r="AT260" s="10">
        <f t="shared" si="6"/>
        <v>2</v>
      </c>
      <c r="AU260">
        <v>1</v>
      </c>
      <c r="BP260" s="10">
        <f t="shared" si="7"/>
        <v>1</v>
      </c>
    </row>
    <row r="261" spans="1:68" x14ac:dyDescent="0.25">
      <c r="A261" s="39">
        <v>1917</v>
      </c>
      <c r="B261" s="40" t="s">
        <v>51</v>
      </c>
      <c r="C261" s="40" t="s">
        <v>162</v>
      </c>
      <c r="D261" s="40" t="s">
        <v>18</v>
      </c>
      <c r="E261" s="40" t="s">
        <v>18</v>
      </c>
      <c r="H261">
        <v>1</v>
      </c>
      <c r="R261">
        <v>2</v>
      </c>
      <c r="AT261" s="10">
        <f t="shared" ref="AT261:AT324" si="8">SUM(F261:AS261)</f>
        <v>3</v>
      </c>
      <c r="AU261">
        <v>1</v>
      </c>
      <c r="BP261" s="10">
        <f t="shared" ref="BP261:BP324" si="9">SUM(AU261:BO261)</f>
        <v>1</v>
      </c>
    </row>
    <row r="262" spans="1:68" x14ac:dyDescent="0.25">
      <c r="A262" s="39">
        <v>1918</v>
      </c>
      <c r="B262" s="40" t="s">
        <v>26</v>
      </c>
      <c r="C262" s="40" t="s">
        <v>162</v>
      </c>
      <c r="D262" s="40" t="s">
        <v>18</v>
      </c>
      <c r="E262" s="40" t="s">
        <v>18</v>
      </c>
      <c r="L262">
        <v>1</v>
      </c>
      <c r="AN262">
        <v>1</v>
      </c>
      <c r="AT262" s="10">
        <f t="shared" si="8"/>
        <v>2</v>
      </c>
      <c r="BC262">
        <v>1</v>
      </c>
      <c r="BP262" s="10">
        <f t="shared" si="9"/>
        <v>1</v>
      </c>
    </row>
    <row r="263" spans="1:68" x14ac:dyDescent="0.25">
      <c r="A263" s="39">
        <v>1919</v>
      </c>
      <c r="B263" s="40" t="s">
        <v>30</v>
      </c>
      <c r="C263" s="40" t="s">
        <v>162</v>
      </c>
      <c r="D263" s="40" t="s">
        <v>18</v>
      </c>
      <c r="E263" s="40" t="s">
        <v>18</v>
      </c>
      <c r="F263">
        <v>1</v>
      </c>
      <c r="AI263">
        <v>1</v>
      </c>
      <c r="AT263" s="10">
        <f t="shared" si="8"/>
        <v>2</v>
      </c>
      <c r="AU263">
        <v>1</v>
      </c>
      <c r="BP263" s="10">
        <f t="shared" si="9"/>
        <v>1</v>
      </c>
    </row>
    <row r="264" spans="1:68" x14ac:dyDescent="0.25">
      <c r="A264" s="39">
        <v>1920</v>
      </c>
      <c r="B264" s="40" t="s">
        <v>42</v>
      </c>
      <c r="C264" s="40" t="s">
        <v>162</v>
      </c>
      <c r="D264" s="40" t="s">
        <v>18</v>
      </c>
      <c r="E264" s="40" t="s">
        <v>18</v>
      </c>
      <c r="F264">
        <v>1</v>
      </c>
      <c r="G264">
        <v>1</v>
      </c>
      <c r="AT264" s="10">
        <f t="shared" si="8"/>
        <v>2</v>
      </c>
      <c r="AU264">
        <v>2</v>
      </c>
      <c r="AV264">
        <v>2</v>
      </c>
      <c r="BP264" s="10">
        <f t="shared" si="9"/>
        <v>4</v>
      </c>
    </row>
    <row r="265" spans="1:68" x14ac:dyDescent="0.25">
      <c r="A265" s="39">
        <v>1921</v>
      </c>
      <c r="B265" s="40" t="s">
        <v>227</v>
      </c>
      <c r="C265" s="40" t="s">
        <v>162</v>
      </c>
      <c r="D265" s="40" t="s">
        <v>18</v>
      </c>
      <c r="E265" s="40" t="s">
        <v>18</v>
      </c>
      <c r="F265">
        <v>2</v>
      </c>
      <c r="AT265" s="10">
        <f t="shared" si="8"/>
        <v>2</v>
      </c>
      <c r="AU265">
        <v>1</v>
      </c>
      <c r="BP265" s="10">
        <f t="shared" si="9"/>
        <v>1</v>
      </c>
    </row>
    <row r="266" spans="1:68" x14ac:dyDescent="0.25">
      <c r="A266" s="39">
        <v>1922</v>
      </c>
      <c r="B266" s="40" t="s">
        <v>124</v>
      </c>
      <c r="C266" s="40" t="s">
        <v>162</v>
      </c>
      <c r="D266" s="40" t="s">
        <v>18</v>
      </c>
      <c r="E266" s="40" t="s">
        <v>18</v>
      </c>
      <c r="AC266">
        <v>2</v>
      </c>
      <c r="AT266" s="10">
        <f t="shared" si="8"/>
        <v>2</v>
      </c>
      <c r="BP266" s="10">
        <f t="shared" si="9"/>
        <v>0</v>
      </c>
    </row>
    <row r="267" spans="1:68" x14ac:dyDescent="0.25">
      <c r="A267" s="39">
        <v>1923</v>
      </c>
      <c r="B267" s="40" t="s">
        <v>113</v>
      </c>
      <c r="C267" s="40" t="s">
        <v>162</v>
      </c>
      <c r="D267" s="40" t="s">
        <v>18</v>
      </c>
      <c r="E267" s="40" t="s">
        <v>18</v>
      </c>
      <c r="H267">
        <v>1</v>
      </c>
      <c r="R267">
        <v>1</v>
      </c>
      <c r="AT267" s="10">
        <f t="shared" si="8"/>
        <v>2</v>
      </c>
      <c r="AU267">
        <v>2</v>
      </c>
      <c r="BP267" s="10">
        <f t="shared" si="9"/>
        <v>2</v>
      </c>
    </row>
    <row r="268" spans="1:68" x14ac:dyDescent="0.25">
      <c r="A268" s="39">
        <v>1924</v>
      </c>
      <c r="B268" s="40" t="s">
        <v>13</v>
      </c>
      <c r="C268" s="40" t="s">
        <v>162</v>
      </c>
      <c r="D268" s="40" t="s">
        <v>18</v>
      </c>
      <c r="E268" s="40" t="s">
        <v>18</v>
      </c>
      <c r="F268">
        <v>3</v>
      </c>
      <c r="AT268" s="10">
        <f t="shared" si="8"/>
        <v>3</v>
      </c>
      <c r="AU268">
        <v>1</v>
      </c>
      <c r="BP268" s="10">
        <f t="shared" si="9"/>
        <v>1</v>
      </c>
    </row>
    <row r="269" spans="1:68" x14ac:dyDescent="0.25">
      <c r="A269" s="39">
        <v>1156</v>
      </c>
      <c r="B269" s="40" t="s">
        <v>226</v>
      </c>
      <c r="C269" s="40" t="s">
        <v>70</v>
      </c>
      <c r="D269" s="40" t="s">
        <v>18</v>
      </c>
      <c r="E269" s="40" t="s">
        <v>18</v>
      </c>
      <c r="F269">
        <v>3</v>
      </c>
      <c r="AT269" s="10">
        <f t="shared" si="8"/>
        <v>3</v>
      </c>
      <c r="AU269">
        <v>1</v>
      </c>
      <c r="BP269" s="10">
        <f t="shared" si="9"/>
        <v>1</v>
      </c>
    </row>
    <row r="270" spans="1:68" x14ac:dyDescent="0.25">
      <c r="A270" s="39">
        <v>1157</v>
      </c>
      <c r="B270" s="40" t="s">
        <v>51</v>
      </c>
      <c r="C270" s="40" t="s">
        <v>70</v>
      </c>
      <c r="D270" s="40" t="s">
        <v>18</v>
      </c>
      <c r="E270" s="40" t="s">
        <v>18</v>
      </c>
      <c r="F270">
        <v>3</v>
      </c>
      <c r="AT270" s="10">
        <f t="shared" si="8"/>
        <v>3</v>
      </c>
      <c r="AU270">
        <v>3</v>
      </c>
      <c r="BP270" s="10">
        <f t="shared" si="9"/>
        <v>3</v>
      </c>
    </row>
    <row r="271" spans="1:68" x14ac:dyDescent="0.25">
      <c r="A271" s="39">
        <v>1158</v>
      </c>
      <c r="B271" s="40" t="s">
        <v>26</v>
      </c>
      <c r="C271" s="40" t="s">
        <v>70</v>
      </c>
      <c r="D271" s="40" t="s">
        <v>18</v>
      </c>
      <c r="E271" s="40" t="s">
        <v>18</v>
      </c>
      <c r="F271">
        <v>1</v>
      </c>
      <c r="X271">
        <v>2</v>
      </c>
      <c r="AT271" s="10">
        <f t="shared" si="8"/>
        <v>3</v>
      </c>
      <c r="AU271">
        <v>3</v>
      </c>
      <c r="BP271" s="10">
        <f t="shared" si="9"/>
        <v>3</v>
      </c>
    </row>
    <row r="272" spans="1:68" x14ac:dyDescent="0.25">
      <c r="A272" s="39">
        <v>1159</v>
      </c>
      <c r="B272" s="40" t="s">
        <v>30</v>
      </c>
      <c r="C272" s="40" t="s">
        <v>70</v>
      </c>
      <c r="D272" s="40" t="s">
        <v>18</v>
      </c>
      <c r="E272" s="40" t="s">
        <v>18</v>
      </c>
      <c r="F272">
        <v>2</v>
      </c>
      <c r="AT272" s="10">
        <f t="shared" si="8"/>
        <v>2</v>
      </c>
      <c r="AU272">
        <v>1</v>
      </c>
      <c r="BP272" s="10">
        <f t="shared" si="9"/>
        <v>1</v>
      </c>
    </row>
    <row r="273" spans="1:68" x14ac:dyDescent="0.25">
      <c r="A273" s="39">
        <v>1160</v>
      </c>
      <c r="B273" s="40" t="s">
        <v>42</v>
      </c>
      <c r="C273" s="40" t="s">
        <v>70</v>
      </c>
      <c r="D273" s="40" t="s">
        <v>18</v>
      </c>
      <c r="E273" s="40" t="s">
        <v>18</v>
      </c>
      <c r="G273">
        <v>2</v>
      </c>
      <c r="AT273" s="10">
        <f t="shared" si="8"/>
        <v>2</v>
      </c>
      <c r="AU273">
        <v>2</v>
      </c>
      <c r="AV273">
        <v>1</v>
      </c>
      <c r="AW273">
        <v>2</v>
      </c>
      <c r="BP273" s="10">
        <f t="shared" si="9"/>
        <v>5</v>
      </c>
    </row>
    <row r="274" spans="1:68" x14ac:dyDescent="0.25">
      <c r="A274" s="39">
        <v>1161</v>
      </c>
      <c r="B274" s="40" t="s">
        <v>227</v>
      </c>
      <c r="C274" s="40" t="s">
        <v>70</v>
      </c>
      <c r="D274" s="40" t="s">
        <v>18</v>
      </c>
      <c r="E274" s="40" t="s">
        <v>18</v>
      </c>
      <c r="F274">
        <v>1</v>
      </c>
      <c r="G274">
        <v>1</v>
      </c>
      <c r="O274">
        <v>2</v>
      </c>
      <c r="Y274">
        <v>1</v>
      </c>
      <c r="AT274" s="10">
        <f t="shared" si="8"/>
        <v>5</v>
      </c>
      <c r="AU274">
        <v>2</v>
      </c>
      <c r="BP274" s="10">
        <f t="shared" si="9"/>
        <v>2</v>
      </c>
    </row>
    <row r="275" spans="1:68" x14ac:dyDescent="0.25">
      <c r="A275" s="39">
        <v>1162</v>
      </c>
      <c r="B275" s="40" t="s">
        <v>124</v>
      </c>
      <c r="C275" s="40" t="s">
        <v>70</v>
      </c>
      <c r="D275" s="40" t="s">
        <v>18</v>
      </c>
      <c r="E275" s="40" t="s">
        <v>18</v>
      </c>
      <c r="G275">
        <v>2</v>
      </c>
      <c r="AT275" s="10">
        <f t="shared" si="8"/>
        <v>2</v>
      </c>
      <c r="BP275" s="10">
        <f t="shared" si="9"/>
        <v>0</v>
      </c>
    </row>
    <row r="276" spans="1:68" x14ac:dyDescent="0.25">
      <c r="A276" s="39">
        <v>1163</v>
      </c>
      <c r="B276" s="40" t="s">
        <v>113</v>
      </c>
      <c r="C276" s="40" t="s">
        <v>70</v>
      </c>
      <c r="D276" s="40" t="s">
        <v>18</v>
      </c>
      <c r="E276" s="40" t="s">
        <v>18</v>
      </c>
      <c r="F276">
        <v>1</v>
      </c>
      <c r="O276">
        <v>1</v>
      </c>
      <c r="R276">
        <v>1</v>
      </c>
      <c r="AT276" s="10">
        <f t="shared" si="8"/>
        <v>3</v>
      </c>
      <c r="AU276">
        <v>1</v>
      </c>
      <c r="BP276" s="10">
        <f t="shared" si="9"/>
        <v>1</v>
      </c>
    </row>
    <row r="277" spans="1:68" x14ac:dyDescent="0.25">
      <c r="A277" s="39">
        <v>1317</v>
      </c>
      <c r="B277" s="40" t="s">
        <v>9</v>
      </c>
      <c r="C277" s="40" t="s">
        <v>267</v>
      </c>
      <c r="D277" s="40" t="s">
        <v>18</v>
      </c>
      <c r="E277" s="40" t="s">
        <v>6</v>
      </c>
      <c r="F277">
        <v>2</v>
      </c>
      <c r="AT277" s="10">
        <f t="shared" si="8"/>
        <v>2</v>
      </c>
      <c r="AU277">
        <v>4</v>
      </c>
      <c r="BP277" s="10">
        <f t="shared" si="9"/>
        <v>4</v>
      </c>
    </row>
    <row r="278" spans="1:68" x14ac:dyDescent="0.25">
      <c r="A278" s="39">
        <v>1318</v>
      </c>
      <c r="B278" s="40" t="s">
        <v>52</v>
      </c>
      <c r="C278" s="40" t="s">
        <v>267</v>
      </c>
      <c r="D278" s="40" t="s">
        <v>18</v>
      </c>
      <c r="E278" s="40" t="s">
        <v>18</v>
      </c>
      <c r="F278">
        <v>2</v>
      </c>
      <c r="AT278" s="10">
        <f t="shared" si="8"/>
        <v>2</v>
      </c>
      <c r="BP278" s="10">
        <f t="shared" si="9"/>
        <v>0</v>
      </c>
    </row>
    <row r="279" spans="1:68" x14ac:dyDescent="0.25">
      <c r="A279" s="39">
        <v>1319</v>
      </c>
      <c r="B279" s="40" t="s">
        <v>54</v>
      </c>
      <c r="C279" s="40" t="s">
        <v>267</v>
      </c>
      <c r="D279" s="40" t="s">
        <v>18</v>
      </c>
      <c r="E279" s="40" t="s">
        <v>18</v>
      </c>
      <c r="F279">
        <v>1</v>
      </c>
      <c r="H279">
        <v>1</v>
      </c>
      <c r="AT279" s="10">
        <f t="shared" si="8"/>
        <v>2</v>
      </c>
      <c r="AU279">
        <v>3</v>
      </c>
      <c r="BP279" s="10">
        <f t="shared" si="9"/>
        <v>3</v>
      </c>
    </row>
    <row r="280" spans="1:68" x14ac:dyDescent="0.25">
      <c r="A280" s="39">
        <v>1320</v>
      </c>
      <c r="B280" s="40" t="s">
        <v>222</v>
      </c>
      <c r="C280" s="40" t="s">
        <v>267</v>
      </c>
      <c r="D280" s="40" t="s">
        <v>18</v>
      </c>
      <c r="E280" s="40" t="s">
        <v>18</v>
      </c>
      <c r="F280">
        <v>2</v>
      </c>
      <c r="AT280" s="10">
        <f t="shared" si="8"/>
        <v>2</v>
      </c>
      <c r="AU280">
        <v>2</v>
      </c>
      <c r="BP280" s="10">
        <f t="shared" si="9"/>
        <v>2</v>
      </c>
    </row>
    <row r="281" spans="1:68" x14ac:dyDescent="0.25">
      <c r="A281" s="39">
        <v>1321</v>
      </c>
      <c r="B281" s="40" t="s">
        <v>32</v>
      </c>
      <c r="C281" s="40" t="s">
        <v>267</v>
      </c>
      <c r="D281" s="40" t="s">
        <v>18</v>
      </c>
      <c r="E281" s="40" t="s">
        <v>18</v>
      </c>
      <c r="F281">
        <v>3</v>
      </c>
      <c r="AT281" s="10">
        <f t="shared" si="8"/>
        <v>3</v>
      </c>
      <c r="AU281">
        <v>1</v>
      </c>
      <c r="BP281" s="10">
        <f t="shared" si="9"/>
        <v>1</v>
      </c>
    </row>
    <row r="282" spans="1:68" x14ac:dyDescent="0.25">
      <c r="A282" s="39">
        <v>1322</v>
      </c>
      <c r="B282" s="40" t="s">
        <v>37</v>
      </c>
      <c r="C282" s="40" t="s">
        <v>267</v>
      </c>
      <c r="D282" s="40" t="s">
        <v>18</v>
      </c>
      <c r="E282" s="40" t="s">
        <v>18</v>
      </c>
      <c r="F282">
        <v>2</v>
      </c>
      <c r="AT282" s="10">
        <f t="shared" si="8"/>
        <v>2</v>
      </c>
      <c r="AU282">
        <v>1</v>
      </c>
      <c r="BP282" s="10">
        <f t="shared" si="9"/>
        <v>1</v>
      </c>
    </row>
    <row r="283" spans="1:68" x14ac:dyDescent="0.25">
      <c r="A283" s="39">
        <v>1323</v>
      </c>
      <c r="B283" s="40" t="s">
        <v>35</v>
      </c>
      <c r="C283" s="40" t="s">
        <v>267</v>
      </c>
      <c r="D283" s="40" t="s">
        <v>18</v>
      </c>
      <c r="E283" s="40" t="s">
        <v>18</v>
      </c>
      <c r="F283">
        <v>2</v>
      </c>
      <c r="AT283" s="10">
        <f t="shared" si="8"/>
        <v>2</v>
      </c>
      <c r="AU283">
        <v>1</v>
      </c>
      <c r="BP283" s="10">
        <f t="shared" si="9"/>
        <v>1</v>
      </c>
    </row>
    <row r="284" spans="1:68" x14ac:dyDescent="0.25">
      <c r="A284" s="39">
        <v>1324</v>
      </c>
      <c r="B284" s="40" t="s">
        <v>40</v>
      </c>
      <c r="C284" s="40" t="s">
        <v>267</v>
      </c>
      <c r="D284" s="40" t="s">
        <v>18</v>
      </c>
      <c r="E284" s="40" t="s">
        <v>18</v>
      </c>
      <c r="F284">
        <v>3</v>
      </c>
      <c r="AT284" s="10">
        <f t="shared" si="8"/>
        <v>3</v>
      </c>
      <c r="BP284" s="10">
        <f t="shared" si="9"/>
        <v>0</v>
      </c>
    </row>
    <row r="285" spans="1:68" x14ac:dyDescent="0.25">
      <c r="A285" s="39">
        <v>1326</v>
      </c>
      <c r="B285" s="40" t="s">
        <v>45</v>
      </c>
      <c r="C285" s="40" t="s">
        <v>267</v>
      </c>
      <c r="D285" s="40" t="s">
        <v>18</v>
      </c>
      <c r="E285" s="40" t="s">
        <v>18</v>
      </c>
      <c r="F285">
        <v>2</v>
      </c>
      <c r="AT285" s="10">
        <f t="shared" si="8"/>
        <v>2</v>
      </c>
      <c r="AU285">
        <v>2</v>
      </c>
      <c r="BP285" s="10">
        <f t="shared" si="9"/>
        <v>2</v>
      </c>
    </row>
    <row r="286" spans="1:68" x14ac:dyDescent="0.25">
      <c r="A286" s="39">
        <v>1327</v>
      </c>
      <c r="B286" s="40" t="s">
        <v>47</v>
      </c>
      <c r="C286" s="40" t="s">
        <v>267</v>
      </c>
      <c r="D286" s="40" t="s">
        <v>18</v>
      </c>
      <c r="E286" s="40" t="s">
        <v>268</v>
      </c>
      <c r="F286">
        <v>4</v>
      </c>
      <c r="AJ286">
        <v>1</v>
      </c>
      <c r="AT286" s="10">
        <f t="shared" si="8"/>
        <v>5</v>
      </c>
      <c r="BP286" s="10">
        <f t="shared" si="9"/>
        <v>0</v>
      </c>
    </row>
    <row r="287" spans="1:68" x14ac:dyDescent="0.25">
      <c r="A287" s="39">
        <v>1328</v>
      </c>
      <c r="B287" s="40" t="s">
        <v>15</v>
      </c>
      <c r="C287" s="40" t="s">
        <v>267</v>
      </c>
      <c r="D287" s="40" t="s">
        <v>18</v>
      </c>
      <c r="E287" s="40" t="s">
        <v>6</v>
      </c>
      <c r="F287">
        <v>3</v>
      </c>
      <c r="AT287" s="10">
        <f t="shared" si="8"/>
        <v>3</v>
      </c>
      <c r="AU287">
        <v>2</v>
      </c>
      <c r="BP287" s="10">
        <f t="shared" si="9"/>
        <v>2</v>
      </c>
    </row>
    <row r="288" spans="1:68" x14ac:dyDescent="0.25">
      <c r="A288" s="39">
        <v>1329</v>
      </c>
      <c r="B288" s="40" t="s">
        <v>226</v>
      </c>
      <c r="C288" s="40" t="s">
        <v>267</v>
      </c>
      <c r="D288" s="40" t="s">
        <v>18</v>
      </c>
      <c r="E288" s="40" t="s">
        <v>18</v>
      </c>
      <c r="F288">
        <v>1</v>
      </c>
      <c r="H288">
        <v>1</v>
      </c>
      <c r="AT288" s="10">
        <f t="shared" si="8"/>
        <v>2</v>
      </c>
      <c r="BP288" s="10">
        <f t="shared" si="9"/>
        <v>0</v>
      </c>
    </row>
    <row r="289" spans="1:68" x14ac:dyDescent="0.25">
      <c r="A289" s="39">
        <v>1330</v>
      </c>
      <c r="B289" s="40" t="s">
        <v>51</v>
      </c>
      <c r="C289" s="40" t="s">
        <v>267</v>
      </c>
      <c r="D289" s="40" t="s">
        <v>18</v>
      </c>
      <c r="E289" s="40" t="s">
        <v>18</v>
      </c>
      <c r="F289">
        <v>2</v>
      </c>
      <c r="AT289" s="10">
        <f t="shared" si="8"/>
        <v>2</v>
      </c>
      <c r="BP289" s="10">
        <f t="shared" si="9"/>
        <v>0</v>
      </c>
    </row>
    <row r="290" spans="1:68" x14ac:dyDescent="0.25">
      <c r="A290" s="39">
        <v>1331</v>
      </c>
      <c r="B290" s="40" t="s">
        <v>26</v>
      </c>
      <c r="C290" s="40" t="s">
        <v>267</v>
      </c>
      <c r="D290" s="40" t="s">
        <v>18</v>
      </c>
      <c r="E290" s="40" t="s">
        <v>18</v>
      </c>
      <c r="G290">
        <v>1</v>
      </c>
      <c r="H290">
        <v>1</v>
      </c>
      <c r="AT290" s="10">
        <f t="shared" si="8"/>
        <v>2</v>
      </c>
      <c r="AU290">
        <v>6</v>
      </c>
      <c r="BP290" s="10">
        <f t="shared" si="9"/>
        <v>6</v>
      </c>
    </row>
    <row r="291" spans="1:68" x14ac:dyDescent="0.25">
      <c r="A291" s="39">
        <v>1332</v>
      </c>
      <c r="B291" s="40" t="s">
        <v>30</v>
      </c>
      <c r="C291" s="40" t="s">
        <v>267</v>
      </c>
      <c r="D291" s="40" t="s">
        <v>18</v>
      </c>
      <c r="E291" s="40" t="s">
        <v>18</v>
      </c>
      <c r="F291">
        <v>1</v>
      </c>
      <c r="W291">
        <v>1</v>
      </c>
      <c r="AT291" s="10">
        <f t="shared" si="8"/>
        <v>2</v>
      </c>
      <c r="AU291">
        <v>4</v>
      </c>
      <c r="BP291" s="10">
        <f t="shared" si="9"/>
        <v>4</v>
      </c>
    </row>
    <row r="292" spans="1:68" x14ac:dyDescent="0.25">
      <c r="A292" s="39">
        <v>1333</v>
      </c>
      <c r="B292" s="40" t="s">
        <v>42</v>
      </c>
      <c r="C292" s="40" t="s">
        <v>267</v>
      </c>
      <c r="D292" s="40" t="s">
        <v>18</v>
      </c>
      <c r="E292" s="40" t="s">
        <v>18</v>
      </c>
      <c r="F292">
        <v>1</v>
      </c>
      <c r="H292">
        <v>1</v>
      </c>
      <c r="AT292" s="10">
        <f t="shared" si="8"/>
        <v>2</v>
      </c>
      <c r="AU292">
        <v>6</v>
      </c>
      <c r="BP292" s="10">
        <f t="shared" si="9"/>
        <v>6</v>
      </c>
    </row>
    <row r="293" spans="1:68" x14ac:dyDescent="0.25">
      <c r="A293" s="39">
        <v>1334</v>
      </c>
      <c r="B293" s="40" t="s">
        <v>227</v>
      </c>
      <c r="C293" s="40" t="s">
        <v>267</v>
      </c>
      <c r="D293" s="40" t="s">
        <v>18</v>
      </c>
      <c r="E293" s="40" t="s">
        <v>18</v>
      </c>
      <c r="F293">
        <v>1</v>
      </c>
      <c r="L293">
        <v>1</v>
      </c>
      <c r="AT293" s="10">
        <f t="shared" si="8"/>
        <v>2</v>
      </c>
      <c r="AU293">
        <v>2</v>
      </c>
      <c r="BC293">
        <v>2</v>
      </c>
      <c r="BP293" s="10">
        <f t="shared" si="9"/>
        <v>4</v>
      </c>
    </row>
    <row r="294" spans="1:68" x14ac:dyDescent="0.25">
      <c r="A294" s="39">
        <v>1335</v>
      </c>
      <c r="B294" s="40" t="s">
        <v>124</v>
      </c>
      <c r="C294" s="40" t="s">
        <v>267</v>
      </c>
      <c r="D294" s="40" t="s">
        <v>18</v>
      </c>
      <c r="E294" s="40" t="s">
        <v>18</v>
      </c>
      <c r="F294">
        <v>2</v>
      </c>
      <c r="AT294" s="10">
        <f t="shared" si="8"/>
        <v>2</v>
      </c>
      <c r="BP294" s="10">
        <f t="shared" si="9"/>
        <v>0</v>
      </c>
    </row>
    <row r="295" spans="1:68" x14ac:dyDescent="0.25">
      <c r="A295" s="39">
        <v>1336</v>
      </c>
      <c r="B295" s="40" t="s">
        <v>113</v>
      </c>
      <c r="C295" s="40" t="s">
        <v>267</v>
      </c>
      <c r="D295" s="40" t="s">
        <v>18</v>
      </c>
      <c r="E295" s="40" t="s">
        <v>18</v>
      </c>
      <c r="F295">
        <v>1</v>
      </c>
      <c r="Y295">
        <v>1</v>
      </c>
      <c r="AT295" s="10">
        <f t="shared" si="8"/>
        <v>2</v>
      </c>
      <c r="AU295">
        <v>1</v>
      </c>
      <c r="BP295" s="10">
        <f t="shared" si="9"/>
        <v>1</v>
      </c>
    </row>
    <row r="296" spans="1:68" x14ac:dyDescent="0.25">
      <c r="A296" s="39">
        <v>1337</v>
      </c>
      <c r="B296" s="40" t="s">
        <v>13</v>
      </c>
      <c r="C296" s="40" t="s">
        <v>267</v>
      </c>
      <c r="D296" s="40" t="s">
        <v>18</v>
      </c>
      <c r="E296" s="40" t="s">
        <v>18</v>
      </c>
      <c r="X296">
        <v>2</v>
      </c>
      <c r="AT296" s="10">
        <f t="shared" si="8"/>
        <v>2</v>
      </c>
      <c r="BP296" s="10">
        <f t="shared" si="9"/>
        <v>0</v>
      </c>
    </row>
    <row r="297" spans="1:68" x14ac:dyDescent="0.25">
      <c r="A297" s="39">
        <v>1338</v>
      </c>
      <c r="B297" s="40" t="s">
        <v>228</v>
      </c>
      <c r="C297" s="40" t="s">
        <v>267</v>
      </c>
      <c r="D297" s="40" t="s">
        <v>18</v>
      </c>
      <c r="E297" s="40" t="s">
        <v>18</v>
      </c>
      <c r="F297">
        <v>2</v>
      </c>
      <c r="AT297" s="10">
        <f t="shared" si="8"/>
        <v>2</v>
      </c>
      <c r="AU297">
        <v>2</v>
      </c>
      <c r="BP297" s="10">
        <f t="shared" si="9"/>
        <v>2</v>
      </c>
    </row>
    <row r="298" spans="1:68" x14ac:dyDescent="0.25">
      <c r="A298" s="39">
        <v>1339</v>
      </c>
      <c r="B298" s="40" t="s">
        <v>229</v>
      </c>
      <c r="C298" s="40" t="s">
        <v>267</v>
      </c>
      <c r="D298" s="40" t="s">
        <v>18</v>
      </c>
      <c r="E298" s="40" t="s">
        <v>268</v>
      </c>
      <c r="H298">
        <v>2</v>
      </c>
      <c r="AT298" s="10">
        <f t="shared" si="8"/>
        <v>2</v>
      </c>
      <c r="AV298">
        <v>1</v>
      </c>
      <c r="BP298" s="10">
        <f t="shared" si="9"/>
        <v>1</v>
      </c>
    </row>
    <row r="299" spans="1:68" x14ac:dyDescent="0.25">
      <c r="A299" s="39">
        <v>1551</v>
      </c>
      <c r="B299" s="40" t="s">
        <v>9</v>
      </c>
      <c r="C299" s="40" t="s">
        <v>269</v>
      </c>
      <c r="D299" s="40" t="s">
        <v>250</v>
      </c>
      <c r="E299" s="40" t="s">
        <v>44</v>
      </c>
      <c r="F299">
        <v>1</v>
      </c>
      <c r="AC299">
        <v>1</v>
      </c>
      <c r="AT299" s="10">
        <f t="shared" si="8"/>
        <v>2</v>
      </c>
      <c r="AU299">
        <v>3</v>
      </c>
      <c r="BP299" s="10">
        <f t="shared" si="9"/>
        <v>3</v>
      </c>
    </row>
    <row r="300" spans="1:68" x14ac:dyDescent="0.25">
      <c r="A300" s="39">
        <v>1552</v>
      </c>
      <c r="B300" s="40" t="s">
        <v>52</v>
      </c>
      <c r="C300" s="40" t="s">
        <v>269</v>
      </c>
      <c r="D300" s="40" t="s">
        <v>18</v>
      </c>
      <c r="E300" s="40" t="s">
        <v>18</v>
      </c>
      <c r="F300">
        <v>1</v>
      </c>
      <c r="H300">
        <v>1</v>
      </c>
      <c r="AT300" s="10">
        <f t="shared" si="8"/>
        <v>2</v>
      </c>
      <c r="BP300" s="10">
        <f t="shared" si="9"/>
        <v>0</v>
      </c>
    </row>
    <row r="301" spans="1:68" x14ac:dyDescent="0.25">
      <c r="A301" s="39">
        <v>1553</v>
      </c>
      <c r="B301" s="40" t="s">
        <v>54</v>
      </c>
      <c r="C301" s="40" t="s">
        <v>269</v>
      </c>
      <c r="D301" s="40" t="s">
        <v>18</v>
      </c>
      <c r="E301" s="40" t="s">
        <v>18</v>
      </c>
      <c r="F301">
        <v>1</v>
      </c>
      <c r="H301">
        <v>2</v>
      </c>
      <c r="AT301" s="10">
        <f t="shared" si="8"/>
        <v>3</v>
      </c>
      <c r="BP301" s="10">
        <f t="shared" si="9"/>
        <v>0</v>
      </c>
    </row>
    <row r="302" spans="1:68" x14ac:dyDescent="0.25">
      <c r="A302" s="39">
        <v>1554</v>
      </c>
      <c r="B302" s="40" t="s">
        <v>222</v>
      </c>
      <c r="C302" s="40" t="s">
        <v>269</v>
      </c>
      <c r="D302" s="40" t="s">
        <v>18</v>
      </c>
      <c r="E302" s="40" t="s">
        <v>18</v>
      </c>
      <c r="F302">
        <v>1</v>
      </c>
      <c r="H302">
        <v>1</v>
      </c>
      <c r="AT302" s="10">
        <f t="shared" si="8"/>
        <v>2</v>
      </c>
      <c r="BP302" s="10">
        <f t="shared" si="9"/>
        <v>0</v>
      </c>
    </row>
    <row r="303" spans="1:68" x14ac:dyDescent="0.25">
      <c r="A303" s="39">
        <v>1555</v>
      </c>
      <c r="B303" s="40" t="s">
        <v>32</v>
      </c>
      <c r="C303" s="40" t="s">
        <v>269</v>
      </c>
      <c r="D303" s="40" t="s">
        <v>18</v>
      </c>
      <c r="E303" s="40" t="s">
        <v>18</v>
      </c>
      <c r="F303">
        <v>1</v>
      </c>
      <c r="I303">
        <v>1</v>
      </c>
      <c r="AT303" s="10">
        <f t="shared" si="8"/>
        <v>2</v>
      </c>
      <c r="AU303">
        <v>3</v>
      </c>
      <c r="BP303" s="10">
        <f t="shared" si="9"/>
        <v>3</v>
      </c>
    </row>
    <row r="304" spans="1:68" x14ac:dyDescent="0.25">
      <c r="A304" s="39">
        <v>1556</v>
      </c>
      <c r="B304" s="40" t="s">
        <v>37</v>
      </c>
      <c r="C304" s="40" t="s">
        <v>269</v>
      </c>
      <c r="D304" s="40" t="s">
        <v>18</v>
      </c>
      <c r="E304" s="40" t="s">
        <v>18</v>
      </c>
      <c r="F304">
        <v>1</v>
      </c>
      <c r="G304">
        <v>1</v>
      </c>
      <c r="AT304" s="10">
        <f t="shared" si="8"/>
        <v>2</v>
      </c>
      <c r="AV304">
        <v>3</v>
      </c>
      <c r="BP304" s="10">
        <f t="shared" si="9"/>
        <v>3</v>
      </c>
    </row>
    <row r="305" spans="1:68" x14ac:dyDescent="0.25">
      <c r="A305" s="39">
        <v>1557</v>
      </c>
      <c r="B305" s="40" t="s">
        <v>35</v>
      </c>
      <c r="C305" s="40" t="s">
        <v>269</v>
      </c>
      <c r="D305" s="40" t="s">
        <v>18</v>
      </c>
      <c r="E305" s="40" t="s">
        <v>18</v>
      </c>
      <c r="F305">
        <v>3</v>
      </c>
      <c r="G305">
        <v>1</v>
      </c>
      <c r="AT305" s="10">
        <f t="shared" si="8"/>
        <v>4</v>
      </c>
      <c r="AU305">
        <v>3</v>
      </c>
      <c r="BP305" s="10">
        <f t="shared" si="9"/>
        <v>3</v>
      </c>
    </row>
    <row r="306" spans="1:68" x14ac:dyDescent="0.25">
      <c r="A306" s="39">
        <v>1558</v>
      </c>
      <c r="B306" s="40" t="s">
        <v>40</v>
      </c>
      <c r="C306" s="40" t="s">
        <v>269</v>
      </c>
      <c r="D306" s="40" t="s">
        <v>18</v>
      </c>
      <c r="E306" s="40" t="s">
        <v>18</v>
      </c>
      <c r="F306">
        <v>1</v>
      </c>
      <c r="H306">
        <v>1</v>
      </c>
      <c r="AA306">
        <v>1</v>
      </c>
      <c r="AT306" s="10">
        <f t="shared" si="8"/>
        <v>3</v>
      </c>
      <c r="BP306" s="10">
        <f t="shared" si="9"/>
        <v>0</v>
      </c>
    </row>
    <row r="307" spans="1:68" x14ac:dyDescent="0.25">
      <c r="A307" s="39">
        <v>1559</v>
      </c>
      <c r="B307" s="40" t="s">
        <v>60</v>
      </c>
      <c r="C307" s="40" t="s">
        <v>269</v>
      </c>
      <c r="D307" s="40" t="s">
        <v>18</v>
      </c>
      <c r="E307" s="40" t="s">
        <v>18</v>
      </c>
      <c r="R307">
        <v>1</v>
      </c>
      <c r="Y307">
        <v>1</v>
      </c>
      <c r="AT307" s="10">
        <f t="shared" si="8"/>
        <v>2</v>
      </c>
      <c r="AU307">
        <v>3</v>
      </c>
      <c r="BP307" s="10">
        <f t="shared" si="9"/>
        <v>3</v>
      </c>
    </row>
    <row r="308" spans="1:68" x14ac:dyDescent="0.25">
      <c r="A308" s="39">
        <v>1560</v>
      </c>
      <c r="B308" s="40" t="s">
        <v>45</v>
      </c>
      <c r="C308" s="40" t="s">
        <v>269</v>
      </c>
      <c r="D308" s="40" t="s">
        <v>18</v>
      </c>
      <c r="E308" s="40" t="s">
        <v>18</v>
      </c>
      <c r="H308">
        <v>1</v>
      </c>
      <c r="AT308" s="10">
        <f t="shared" si="8"/>
        <v>1</v>
      </c>
      <c r="BP308" s="10">
        <f t="shared" si="9"/>
        <v>0</v>
      </c>
    </row>
    <row r="309" spans="1:68" x14ac:dyDescent="0.25">
      <c r="A309" s="39">
        <v>644</v>
      </c>
      <c r="B309" s="40" t="s">
        <v>242</v>
      </c>
      <c r="C309" s="40" t="s">
        <v>44</v>
      </c>
      <c r="D309" s="40" t="s">
        <v>18</v>
      </c>
      <c r="E309" s="40" t="s">
        <v>18</v>
      </c>
      <c r="F309">
        <v>1</v>
      </c>
      <c r="AB309">
        <v>1</v>
      </c>
      <c r="AT309" s="10">
        <f t="shared" si="8"/>
        <v>2</v>
      </c>
      <c r="AZ309">
        <v>1</v>
      </c>
      <c r="BP309" s="10">
        <f t="shared" si="9"/>
        <v>1</v>
      </c>
    </row>
    <row r="310" spans="1:68" x14ac:dyDescent="0.25">
      <c r="A310" s="39">
        <v>645</v>
      </c>
      <c r="B310" s="40" t="s">
        <v>95</v>
      </c>
      <c r="C310" s="40" t="s">
        <v>44</v>
      </c>
      <c r="D310" s="40" t="s">
        <v>18</v>
      </c>
      <c r="E310" s="40" t="s">
        <v>18</v>
      </c>
      <c r="F310">
        <v>1</v>
      </c>
      <c r="Z310">
        <v>1</v>
      </c>
      <c r="AT310" s="10">
        <f t="shared" si="8"/>
        <v>2</v>
      </c>
      <c r="AU310">
        <v>2</v>
      </c>
      <c r="BP310" s="10">
        <f t="shared" si="9"/>
        <v>2</v>
      </c>
    </row>
    <row r="311" spans="1:68" x14ac:dyDescent="0.25">
      <c r="A311" s="39">
        <v>646</v>
      </c>
      <c r="B311" s="40" t="s">
        <v>108</v>
      </c>
      <c r="C311" s="40" t="s">
        <v>44</v>
      </c>
      <c r="D311" s="40" t="s">
        <v>18</v>
      </c>
      <c r="E311" s="40" t="s">
        <v>18</v>
      </c>
      <c r="F311">
        <v>1</v>
      </c>
      <c r="H311">
        <v>1</v>
      </c>
      <c r="AT311" s="10">
        <f t="shared" si="8"/>
        <v>2</v>
      </c>
      <c r="BP311" s="10">
        <f t="shared" si="9"/>
        <v>0</v>
      </c>
    </row>
    <row r="312" spans="1:68" x14ac:dyDescent="0.25">
      <c r="A312" s="39">
        <v>647</v>
      </c>
      <c r="B312" s="40" t="s">
        <v>90</v>
      </c>
      <c r="C312" s="40" t="s">
        <v>44</v>
      </c>
      <c r="D312" s="40" t="s">
        <v>18</v>
      </c>
      <c r="E312" s="40" t="s">
        <v>18</v>
      </c>
      <c r="F312">
        <v>2</v>
      </c>
      <c r="AT312" s="10">
        <f t="shared" si="8"/>
        <v>2</v>
      </c>
      <c r="BP312" s="10">
        <f t="shared" si="9"/>
        <v>0</v>
      </c>
    </row>
    <row r="313" spans="1:68" x14ac:dyDescent="0.25">
      <c r="A313" s="39">
        <v>648</v>
      </c>
      <c r="B313" s="40" t="s">
        <v>244</v>
      </c>
      <c r="C313" s="40" t="s">
        <v>44</v>
      </c>
      <c r="D313" s="40" t="s">
        <v>18</v>
      </c>
      <c r="E313" s="40" t="s">
        <v>18</v>
      </c>
      <c r="F313">
        <v>1</v>
      </c>
      <c r="H313">
        <v>1</v>
      </c>
      <c r="AT313" s="10">
        <f t="shared" si="8"/>
        <v>2</v>
      </c>
      <c r="BP313" s="10">
        <f t="shared" si="9"/>
        <v>0</v>
      </c>
    </row>
    <row r="314" spans="1:68" x14ac:dyDescent="0.25">
      <c r="A314" s="39">
        <v>649</v>
      </c>
      <c r="B314" s="40" t="s">
        <v>245</v>
      </c>
      <c r="C314" s="40" t="s">
        <v>44</v>
      </c>
      <c r="D314" s="40" t="s">
        <v>18</v>
      </c>
      <c r="E314" s="40" t="s">
        <v>18</v>
      </c>
      <c r="F314">
        <v>1</v>
      </c>
      <c r="S314">
        <v>1</v>
      </c>
      <c r="AL314">
        <v>2</v>
      </c>
      <c r="AT314" s="10">
        <f t="shared" si="8"/>
        <v>4</v>
      </c>
      <c r="BP314" s="10">
        <f t="shared" si="9"/>
        <v>0</v>
      </c>
    </row>
    <row r="315" spans="1:68" x14ac:dyDescent="0.25">
      <c r="A315" s="39">
        <v>650</v>
      </c>
      <c r="B315" s="40" t="s">
        <v>246</v>
      </c>
      <c r="C315" s="40" t="s">
        <v>44</v>
      </c>
      <c r="D315" s="40" t="s">
        <v>18</v>
      </c>
      <c r="E315" s="40" t="s">
        <v>18</v>
      </c>
      <c r="F315">
        <v>1</v>
      </c>
      <c r="H315">
        <v>1</v>
      </c>
      <c r="Y315">
        <v>1</v>
      </c>
      <c r="AT315" s="10">
        <f t="shared" si="8"/>
        <v>3</v>
      </c>
      <c r="AU315">
        <v>2</v>
      </c>
      <c r="BP315" s="10">
        <f t="shared" si="9"/>
        <v>2</v>
      </c>
    </row>
    <row r="316" spans="1:68" x14ac:dyDescent="0.25">
      <c r="A316" s="39">
        <v>651</v>
      </c>
      <c r="B316" s="40" t="s">
        <v>36</v>
      </c>
      <c r="C316" s="40" t="s">
        <v>44</v>
      </c>
      <c r="D316" s="40" t="s">
        <v>18</v>
      </c>
      <c r="E316" s="40" t="s">
        <v>18</v>
      </c>
      <c r="F316">
        <v>1</v>
      </c>
      <c r="H316">
        <v>1</v>
      </c>
      <c r="AT316" s="10">
        <f t="shared" si="8"/>
        <v>2</v>
      </c>
      <c r="AU316">
        <v>1</v>
      </c>
      <c r="BP316" s="10">
        <f t="shared" si="9"/>
        <v>1</v>
      </c>
    </row>
    <row r="317" spans="1:68" x14ac:dyDescent="0.25">
      <c r="A317" s="39">
        <v>652</v>
      </c>
      <c r="B317" s="40" t="s">
        <v>143</v>
      </c>
      <c r="C317" s="40" t="s">
        <v>44</v>
      </c>
      <c r="D317" s="40" t="s">
        <v>18</v>
      </c>
      <c r="E317" s="40" t="s">
        <v>18</v>
      </c>
      <c r="F317">
        <v>2</v>
      </c>
      <c r="G317">
        <v>2</v>
      </c>
      <c r="AT317" s="10">
        <f t="shared" si="8"/>
        <v>4</v>
      </c>
      <c r="BP317" s="10">
        <f t="shared" si="9"/>
        <v>0</v>
      </c>
    </row>
    <row r="318" spans="1:68" x14ac:dyDescent="0.25">
      <c r="A318" s="39">
        <v>653</v>
      </c>
      <c r="B318" s="40" t="s">
        <v>133</v>
      </c>
      <c r="C318" s="40" t="s">
        <v>44</v>
      </c>
      <c r="D318" s="40" t="s">
        <v>18</v>
      </c>
      <c r="E318" s="40" t="s">
        <v>18</v>
      </c>
      <c r="G318">
        <v>1</v>
      </c>
      <c r="AA318">
        <v>1</v>
      </c>
      <c r="AT318" s="10">
        <f t="shared" si="8"/>
        <v>2</v>
      </c>
      <c r="BP318" s="10">
        <f t="shared" si="9"/>
        <v>0</v>
      </c>
    </row>
    <row r="319" spans="1:68" x14ac:dyDescent="0.25">
      <c r="A319" s="39">
        <v>654</v>
      </c>
      <c r="B319" s="40" t="s">
        <v>127</v>
      </c>
      <c r="C319" s="40" t="s">
        <v>44</v>
      </c>
      <c r="D319" s="40" t="s">
        <v>18</v>
      </c>
      <c r="E319" s="40" t="s">
        <v>18</v>
      </c>
      <c r="F319">
        <v>1</v>
      </c>
      <c r="G319">
        <v>1</v>
      </c>
      <c r="AT319" s="10">
        <f t="shared" si="8"/>
        <v>2</v>
      </c>
      <c r="AV319">
        <v>2</v>
      </c>
      <c r="BP319" s="10">
        <f t="shared" si="9"/>
        <v>2</v>
      </c>
    </row>
    <row r="320" spans="1:68" x14ac:dyDescent="0.25">
      <c r="A320" s="39">
        <v>2007</v>
      </c>
      <c r="B320" s="40" t="s">
        <v>9</v>
      </c>
      <c r="C320" s="40" t="s">
        <v>151</v>
      </c>
      <c r="D320" s="40" t="s">
        <v>18</v>
      </c>
      <c r="E320" s="40" t="s">
        <v>18</v>
      </c>
      <c r="F320">
        <v>1</v>
      </c>
      <c r="H320">
        <v>1</v>
      </c>
      <c r="AT320" s="10">
        <f t="shared" si="8"/>
        <v>2</v>
      </c>
      <c r="BP320" s="10">
        <f t="shared" si="9"/>
        <v>0</v>
      </c>
    </row>
    <row r="321" spans="1:68" x14ac:dyDescent="0.25">
      <c r="A321" s="39">
        <v>2008</v>
      </c>
      <c r="B321" s="40" t="s">
        <v>52</v>
      </c>
      <c r="C321" s="40" t="s">
        <v>151</v>
      </c>
      <c r="D321" s="40" t="s">
        <v>18</v>
      </c>
      <c r="E321" s="40" t="s">
        <v>18</v>
      </c>
      <c r="F321">
        <v>1</v>
      </c>
      <c r="H321">
        <v>1</v>
      </c>
      <c r="AT321" s="10">
        <f t="shared" si="8"/>
        <v>2</v>
      </c>
      <c r="BP321" s="10">
        <f t="shared" si="9"/>
        <v>0</v>
      </c>
    </row>
    <row r="322" spans="1:68" x14ac:dyDescent="0.25">
      <c r="A322" s="39">
        <v>2009</v>
      </c>
      <c r="B322" s="40" t="s">
        <v>54</v>
      </c>
      <c r="C322" s="40" t="s">
        <v>151</v>
      </c>
      <c r="D322" s="40" t="s">
        <v>18</v>
      </c>
      <c r="E322" s="40" t="s">
        <v>18</v>
      </c>
      <c r="H322">
        <v>2</v>
      </c>
      <c r="AT322" s="10">
        <f t="shared" si="8"/>
        <v>2</v>
      </c>
      <c r="AU322">
        <v>1</v>
      </c>
      <c r="AW322">
        <v>2</v>
      </c>
      <c r="BP322" s="10">
        <f t="shared" si="9"/>
        <v>3</v>
      </c>
    </row>
    <row r="323" spans="1:68" x14ac:dyDescent="0.25">
      <c r="A323" s="39">
        <v>2010</v>
      </c>
      <c r="B323" s="40" t="s">
        <v>222</v>
      </c>
      <c r="C323" s="40" t="s">
        <v>151</v>
      </c>
      <c r="D323" s="40" t="s">
        <v>18</v>
      </c>
      <c r="E323" s="40" t="s">
        <v>18</v>
      </c>
      <c r="F323">
        <v>3</v>
      </c>
      <c r="AT323" s="10">
        <f t="shared" si="8"/>
        <v>3</v>
      </c>
      <c r="BP323" s="10">
        <f t="shared" si="9"/>
        <v>0</v>
      </c>
    </row>
    <row r="324" spans="1:68" x14ac:dyDescent="0.25">
      <c r="A324" s="39">
        <v>2011</v>
      </c>
      <c r="B324" s="40" t="s">
        <v>226</v>
      </c>
      <c r="C324" s="40" t="s">
        <v>151</v>
      </c>
      <c r="D324" s="40" t="s">
        <v>18</v>
      </c>
      <c r="E324" s="40" t="s">
        <v>18</v>
      </c>
      <c r="AF324">
        <v>3</v>
      </c>
      <c r="AT324" s="10">
        <f t="shared" si="8"/>
        <v>3</v>
      </c>
      <c r="BI324">
        <v>1</v>
      </c>
      <c r="BP324" s="10">
        <f t="shared" si="9"/>
        <v>1</v>
      </c>
    </row>
    <row r="325" spans="1:68" x14ac:dyDescent="0.25">
      <c r="A325" s="39">
        <v>2012</v>
      </c>
      <c r="B325" s="40" t="s">
        <v>51</v>
      </c>
      <c r="C325" s="40" t="s">
        <v>151</v>
      </c>
      <c r="D325" s="40" t="s">
        <v>60</v>
      </c>
      <c r="E325" s="40" t="s">
        <v>147</v>
      </c>
      <c r="H325">
        <v>1</v>
      </c>
      <c r="AD325">
        <v>1</v>
      </c>
      <c r="AT325" s="10">
        <f t="shared" ref="AT325:AT380" si="10">SUM(F325:AS325)</f>
        <v>2</v>
      </c>
      <c r="BP325" s="10">
        <f t="shared" ref="BP325:BP380" si="11">SUM(AU325:BO325)</f>
        <v>0</v>
      </c>
    </row>
    <row r="326" spans="1:68" x14ac:dyDescent="0.25">
      <c r="A326" s="39">
        <v>1995</v>
      </c>
      <c r="B326" s="40" t="s">
        <v>52</v>
      </c>
      <c r="C326" s="40" t="s">
        <v>182</v>
      </c>
      <c r="D326" s="40" t="s">
        <v>18</v>
      </c>
      <c r="E326" s="40" t="s">
        <v>18</v>
      </c>
      <c r="G326">
        <v>2</v>
      </c>
      <c r="AT326" s="10">
        <f t="shared" si="10"/>
        <v>2</v>
      </c>
      <c r="BP326" s="10">
        <f t="shared" si="11"/>
        <v>0</v>
      </c>
    </row>
    <row r="327" spans="1:68" x14ac:dyDescent="0.25">
      <c r="A327" s="39">
        <v>1996</v>
      </c>
      <c r="B327" s="40" t="s">
        <v>54</v>
      </c>
      <c r="C327" s="40" t="s">
        <v>182</v>
      </c>
      <c r="D327" s="40" t="s">
        <v>18</v>
      </c>
      <c r="E327" s="40" t="s">
        <v>18</v>
      </c>
      <c r="F327">
        <v>1</v>
      </c>
      <c r="G327">
        <v>2</v>
      </c>
      <c r="AT327" s="10">
        <f t="shared" si="10"/>
        <v>3</v>
      </c>
      <c r="AU327">
        <v>1</v>
      </c>
      <c r="BP327" s="10">
        <f t="shared" si="11"/>
        <v>1</v>
      </c>
    </row>
    <row r="328" spans="1:68" x14ac:dyDescent="0.25">
      <c r="A328" s="39">
        <v>1997</v>
      </c>
      <c r="B328" s="40" t="s">
        <v>222</v>
      </c>
      <c r="C328" s="40" t="s">
        <v>182</v>
      </c>
      <c r="D328" s="40" t="s">
        <v>18</v>
      </c>
      <c r="E328" s="40" t="s">
        <v>18</v>
      </c>
      <c r="H328">
        <v>4</v>
      </c>
      <c r="AT328" s="10">
        <f t="shared" si="10"/>
        <v>4</v>
      </c>
      <c r="AU328">
        <v>2</v>
      </c>
      <c r="AX328">
        <v>3</v>
      </c>
      <c r="BP328" s="10">
        <f t="shared" si="11"/>
        <v>5</v>
      </c>
    </row>
    <row r="329" spans="1:68" x14ac:dyDescent="0.25">
      <c r="A329" s="39">
        <v>1998</v>
      </c>
      <c r="B329" s="40" t="s">
        <v>32</v>
      </c>
      <c r="C329" s="40" t="s">
        <v>182</v>
      </c>
      <c r="D329" s="40" t="s">
        <v>18</v>
      </c>
      <c r="E329" s="40" t="s">
        <v>18</v>
      </c>
      <c r="F329">
        <v>2</v>
      </c>
      <c r="AT329" s="10">
        <f t="shared" si="10"/>
        <v>2</v>
      </c>
      <c r="AU329">
        <v>1</v>
      </c>
      <c r="BP329" s="10">
        <f t="shared" si="11"/>
        <v>1</v>
      </c>
    </row>
    <row r="330" spans="1:68" x14ac:dyDescent="0.25">
      <c r="A330" s="39">
        <v>2305</v>
      </c>
      <c r="B330" s="40" t="s">
        <v>37</v>
      </c>
      <c r="C330" s="40" t="s">
        <v>182</v>
      </c>
      <c r="D330" s="40" t="s">
        <v>18</v>
      </c>
      <c r="E330" s="40" t="s">
        <v>18</v>
      </c>
      <c r="F330">
        <v>2</v>
      </c>
      <c r="AT330" s="10">
        <f t="shared" si="10"/>
        <v>2</v>
      </c>
      <c r="BP330" s="10">
        <f t="shared" si="11"/>
        <v>0</v>
      </c>
    </row>
    <row r="331" spans="1:68" x14ac:dyDescent="0.25">
      <c r="A331" s="39">
        <v>2000</v>
      </c>
      <c r="B331" s="40" t="s">
        <v>226</v>
      </c>
      <c r="C331" s="40" t="s">
        <v>182</v>
      </c>
      <c r="D331" s="40" t="s">
        <v>18</v>
      </c>
      <c r="E331" s="40" t="s">
        <v>18</v>
      </c>
      <c r="H331">
        <v>1</v>
      </c>
      <c r="T331">
        <v>2</v>
      </c>
      <c r="AT331" s="10">
        <f t="shared" si="10"/>
        <v>3</v>
      </c>
      <c r="BC331">
        <v>1</v>
      </c>
      <c r="BP331" s="10">
        <f t="shared" si="11"/>
        <v>1</v>
      </c>
    </row>
    <row r="332" spans="1:68" x14ac:dyDescent="0.25">
      <c r="A332" s="39">
        <v>2001</v>
      </c>
      <c r="B332" s="40" t="s">
        <v>51</v>
      </c>
      <c r="C332" s="40" t="s">
        <v>182</v>
      </c>
      <c r="D332" s="40" t="s">
        <v>18</v>
      </c>
      <c r="E332" s="40" t="s">
        <v>18</v>
      </c>
      <c r="F332">
        <v>2</v>
      </c>
      <c r="AT332" s="10">
        <f t="shared" si="10"/>
        <v>2</v>
      </c>
      <c r="AU332">
        <v>1</v>
      </c>
      <c r="BP332" s="10">
        <f t="shared" si="11"/>
        <v>1</v>
      </c>
    </row>
    <row r="333" spans="1:68" x14ac:dyDescent="0.25">
      <c r="A333" s="39">
        <v>2002</v>
      </c>
      <c r="B333" s="40" t="s">
        <v>26</v>
      </c>
      <c r="C333" s="40" t="s">
        <v>182</v>
      </c>
      <c r="D333" s="40" t="s">
        <v>18</v>
      </c>
      <c r="E333" s="40" t="s">
        <v>18</v>
      </c>
      <c r="F333">
        <v>1</v>
      </c>
      <c r="H333">
        <v>1</v>
      </c>
      <c r="AT333" s="10">
        <f t="shared" si="10"/>
        <v>2</v>
      </c>
      <c r="BP333" s="10">
        <f t="shared" si="11"/>
        <v>0</v>
      </c>
    </row>
    <row r="334" spans="1:68" x14ac:dyDescent="0.25">
      <c r="A334" s="39">
        <v>2003</v>
      </c>
      <c r="B334" s="40" t="s">
        <v>30</v>
      </c>
      <c r="C334" s="40" t="s">
        <v>182</v>
      </c>
      <c r="D334" s="40" t="s">
        <v>18</v>
      </c>
      <c r="E334" s="40" t="s">
        <v>18</v>
      </c>
      <c r="F334">
        <v>3</v>
      </c>
      <c r="L334">
        <v>1</v>
      </c>
      <c r="AT334" s="10">
        <f t="shared" si="10"/>
        <v>4</v>
      </c>
      <c r="AU334">
        <v>2</v>
      </c>
      <c r="AW334">
        <v>1</v>
      </c>
      <c r="BP334" s="10">
        <f t="shared" si="11"/>
        <v>3</v>
      </c>
    </row>
    <row r="335" spans="1:68" x14ac:dyDescent="0.25">
      <c r="A335" s="39">
        <v>2004</v>
      </c>
      <c r="B335" s="40" t="s">
        <v>42</v>
      </c>
      <c r="C335" s="40" t="s">
        <v>182</v>
      </c>
      <c r="D335" s="40" t="s">
        <v>18</v>
      </c>
      <c r="E335" s="40" t="s">
        <v>18</v>
      </c>
      <c r="H335">
        <v>2</v>
      </c>
      <c r="AT335" s="10">
        <f t="shared" si="10"/>
        <v>2</v>
      </c>
      <c r="BP335" s="10">
        <f t="shared" si="11"/>
        <v>0</v>
      </c>
    </row>
    <row r="336" spans="1:68" x14ac:dyDescent="0.25">
      <c r="A336" s="39">
        <v>2005</v>
      </c>
      <c r="B336" s="40" t="s">
        <v>227</v>
      </c>
      <c r="C336" s="40" t="s">
        <v>182</v>
      </c>
      <c r="D336" s="40" t="s">
        <v>18</v>
      </c>
      <c r="E336" s="40" t="s">
        <v>18</v>
      </c>
      <c r="F336">
        <v>2</v>
      </c>
      <c r="AT336" s="10">
        <f t="shared" si="10"/>
        <v>2</v>
      </c>
      <c r="AU336">
        <v>2</v>
      </c>
      <c r="BP336" s="10">
        <f t="shared" si="11"/>
        <v>2</v>
      </c>
    </row>
    <row r="337" spans="1:68" x14ac:dyDescent="0.25">
      <c r="A337" s="39">
        <v>2006</v>
      </c>
      <c r="B337" s="40" t="s">
        <v>124</v>
      </c>
      <c r="C337" s="40" t="s">
        <v>182</v>
      </c>
      <c r="D337" s="40" t="s">
        <v>18</v>
      </c>
      <c r="E337" s="40" t="s">
        <v>148</v>
      </c>
      <c r="F337">
        <v>1</v>
      </c>
      <c r="G337">
        <v>1</v>
      </c>
      <c r="AQ337">
        <v>1</v>
      </c>
      <c r="AT337" s="10">
        <f t="shared" si="10"/>
        <v>3</v>
      </c>
      <c r="AU337">
        <v>2</v>
      </c>
      <c r="AV337">
        <v>2</v>
      </c>
      <c r="BP337" s="10">
        <f t="shared" si="11"/>
        <v>4</v>
      </c>
    </row>
    <row r="338" spans="1:68" x14ac:dyDescent="0.25">
      <c r="A338" s="39">
        <v>1887</v>
      </c>
      <c r="B338" s="40" t="s">
        <v>52</v>
      </c>
      <c r="C338" s="40" t="s">
        <v>111</v>
      </c>
      <c r="D338" s="40" t="s">
        <v>18</v>
      </c>
      <c r="E338" s="40" t="s">
        <v>18</v>
      </c>
      <c r="F338">
        <v>1</v>
      </c>
      <c r="G338">
        <v>1</v>
      </c>
      <c r="AT338" s="10">
        <f t="shared" si="10"/>
        <v>2</v>
      </c>
      <c r="AU338">
        <v>3</v>
      </c>
      <c r="BD338">
        <v>2</v>
      </c>
      <c r="BP338" s="10">
        <f t="shared" si="11"/>
        <v>5</v>
      </c>
    </row>
    <row r="339" spans="1:68" x14ac:dyDescent="0.25">
      <c r="A339" s="39">
        <v>1888</v>
      </c>
      <c r="B339" s="40" t="s">
        <v>54</v>
      </c>
      <c r="C339" s="40" t="s">
        <v>111</v>
      </c>
      <c r="D339" s="40" t="s">
        <v>18</v>
      </c>
      <c r="E339" s="40" t="s">
        <v>18</v>
      </c>
      <c r="H339">
        <v>1</v>
      </c>
      <c r="AT339" s="10">
        <f t="shared" si="10"/>
        <v>1</v>
      </c>
      <c r="BP339" s="10">
        <f t="shared" si="11"/>
        <v>0</v>
      </c>
    </row>
    <row r="340" spans="1:68" x14ac:dyDescent="0.25">
      <c r="A340" s="39">
        <v>1889</v>
      </c>
      <c r="B340" s="40" t="s">
        <v>222</v>
      </c>
      <c r="C340" s="40" t="s">
        <v>111</v>
      </c>
      <c r="D340" s="40" t="s">
        <v>18</v>
      </c>
      <c r="E340" s="40" t="s">
        <v>18</v>
      </c>
      <c r="F340">
        <v>1</v>
      </c>
      <c r="AT340" s="10">
        <f t="shared" si="10"/>
        <v>1</v>
      </c>
      <c r="BP340" s="10">
        <f t="shared" si="11"/>
        <v>0</v>
      </c>
    </row>
    <row r="341" spans="1:68" x14ac:dyDescent="0.25">
      <c r="A341" s="39">
        <v>1890</v>
      </c>
      <c r="B341" s="40" t="s">
        <v>32</v>
      </c>
      <c r="C341" s="40" t="s">
        <v>111</v>
      </c>
      <c r="D341" s="40" t="s">
        <v>18</v>
      </c>
      <c r="E341" s="40" t="s">
        <v>18</v>
      </c>
      <c r="F341">
        <v>2</v>
      </c>
      <c r="AT341" s="10">
        <f t="shared" si="10"/>
        <v>2</v>
      </c>
      <c r="BP341" s="10">
        <f t="shared" si="11"/>
        <v>0</v>
      </c>
    </row>
    <row r="342" spans="1:68" x14ac:dyDescent="0.25">
      <c r="A342" s="39">
        <v>1891</v>
      </c>
      <c r="B342" s="40" t="s">
        <v>37</v>
      </c>
      <c r="C342" s="40" t="s">
        <v>111</v>
      </c>
      <c r="D342" s="40" t="s">
        <v>18</v>
      </c>
      <c r="E342" s="40" t="s">
        <v>18</v>
      </c>
      <c r="F342">
        <v>4</v>
      </c>
      <c r="AT342" s="10">
        <f t="shared" si="10"/>
        <v>4</v>
      </c>
      <c r="AU342">
        <v>3</v>
      </c>
      <c r="BP342" s="10">
        <f t="shared" si="11"/>
        <v>3</v>
      </c>
    </row>
    <row r="343" spans="1:68" x14ac:dyDescent="0.25">
      <c r="A343" s="39">
        <v>1892</v>
      </c>
      <c r="B343" s="40" t="s">
        <v>35</v>
      </c>
      <c r="C343" s="40" t="s">
        <v>111</v>
      </c>
      <c r="D343" s="40" t="s">
        <v>18</v>
      </c>
      <c r="E343" s="40" t="s">
        <v>18</v>
      </c>
      <c r="F343">
        <v>1</v>
      </c>
      <c r="H343">
        <v>3</v>
      </c>
      <c r="AT343" s="10">
        <f t="shared" si="10"/>
        <v>4</v>
      </c>
      <c r="AU343">
        <v>1</v>
      </c>
      <c r="BP343" s="10">
        <f t="shared" si="11"/>
        <v>1</v>
      </c>
    </row>
    <row r="344" spans="1:68" x14ac:dyDescent="0.25">
      <c r="A344" s="39">
        <v>1893</v>
      </c>
      <c r="B344" s="40" t="s">
        <v>30</v>
      </c>
      <c r="C344" s="40" t="s">
        <v>91</v>
      </c>
      <c r="D344" s="40" t="s">
        <v>40</v>
      </c>
      <c r="E344" s="40" t="s">
        <v>111</v>
      </c>
      <c r="F344">
        <v>1</v>
      </c>
      <c r="G344">
        <v>2</v>
      </c>
      <c r="AT344" s="10">
        <f t="shared" si="10"/>
        <v>3</v>
      </c>
      <c r="AU344">
        <v>4</v>
      </c>
      <c r="BP344" s="10">
        <f t="shared" si="11"/>
        <v>4</v>
      </c>
    </row>
    <row r="345" spans="1:68" x14ac:dyDescent="0.25">
      <c r="A345" s="39">
        <v>1895</v>
      </c>
      <c r="B345" s="40" t="s">
        <v>226</v>
      </c>
      <c r="C345" s="40" t="s">
        <v>111</v>
      </c>
      <c r="D345" s="40" t="s">
        <v>18</v>
      </c>
      <c r="E345" s="40" t="s">
        <v>18</v>
      </c>
      <c r="P345">
        <v>3</v>
      </c>
      <c r="AT345" s="10">
        <f t="shared" si="10"/>
        <v>3</v>
      </c>
      <c r="AU345">
        <v>2</v>
      </c>
      <c r="BP345" s="10">
        <f t="shared" si="11"/>
        <v>2</v>
      </c>
    </row>
    <row r="346" spans="1:68" x14ac:dyDescent="0.25">
      <c r="A346" s="39">
        <v>1896</v>
      </c>
      <c r="B346" s="40" t="s">
        <v>51</v>
      </c>
      <c r="C346" s="40" t="s">
        <v>111</v>
      </c>
      <c r="D346" s="40" t="s">
        <v>18</v>
      </c>
      <c r="E346" s="40" t="s">
        <v>18</v>
      </c>
      <c r="F346">
        <v>1</v>
      </c>
      <c r="N346">
        <v>1</v>
      </c>
      <c r="AT346" s="10">
        <f t="shared" si="10"/>
        <v>2</v>
      </c>
      <c r="AU346">
        <v>2</v>
      </c>
      <c r="BP346" s="10">
        <f t="shared" si="11"/>
        <v>2</v>
      </c>
    </row>
    <row r="347" spans="1:68" x14ac:dyDescent="0.25">
      <c r="A347" s="39">
        <v>1897</v>
      </c>
      <c r="B347" s="40" t="s">
        <v>26</v>
      </c>
      <c r="C347" s="40" t="s">
        <v>111</v>
      </c>
      <c r="D347" s="40" t="s">
        <v>18</v>
      </c>
      <c r="E347" s="40" t="s">
        <v>18</v>
      </c>
      <c r="F347">
        <v>1</v>
      </c>
      <c r="H347">
        <v>1</v>
      </c>
      <c r="AT347" s="10">
        <f t="shared" si="10"/>
        <v>2</v>
      </c>
      <c r="AU347">
        <v>2</v>
      </c>
      <c r="BP347" s="10">
        <f t="shared" si="11"/>
        <v>2</v>
      </c>
    </row>
    <row r="348" spans="1:68" x14ac:dyDescent="0.25">
      <c r="A348" s="39">
        <v>1898</v>
      </c>
      <c r="B348" s="40" t="s">
        <v>30</v>
      </c>
      <c r="C348" s="40" t="s">
        <v>111</v>
      </c>
      <c r="D348" s="40" t="s">
        <v>18</v>
      </c>
      <c r="E348" s="40" t="s">
        <v>18</v>
      </c>
      <c r="F348">
        <v>3</v>
      </c>
      <c r="AT348" s="10">
        <f t="shared" si="10"/>
        <v>3</v>
      </c>
      <c r="AU348">
        <v>1</v>
      </c>
      <c r="BP348" s="10">
        <f t="shared" si="11"/>
        <v>1</v>
      </c>
    </row>
    <row r="349" spans="1:68" x14ac:dyDescent="0.25">
      <c r="A349" s="39">
        <v>1899</v>
      </c>
      <c r="B349" s="40" t="s">
        <v>42</v>
      </c>
      <c r="C349" s="40" t="s">
        <v>111</v>
      </c>
      <c r="D349" s="40" t="s">
        <v>18</v>
      </c>
      <c r="E349" s="40" t="s">
        <v>18</v>
      </c>
      <c r="F349">
        <v>3</v>
      </c>
      <c r="AT349" s="10">
        <f t="shared" si="10"/>
        <v>3</v>
      </c>
      <c r="AU349">
        <v>2</v>
      </c>
      <c r="BP349" s="10">
        <f t="shared" si="11"/>
        <v>2</v>
      </c>
    </row>
    <row r="350" spans="1:68" x14ac:dyDescent="0.25">
      <c r="A350" s="39">
        <v>1900</v>
      </c>
      <c r="B350" s="40" t="s">
        <v>227</v>
      </c>
      <c r="C350" s="40" t="s">
        <v>111</v>
      </c>
      <c r="D350" s="40" t="s">
        <v>18</v>
      </c>
      <c r="E350" s="40" t="s">
        <v>18</v>
      </c>
      <c r="H350">
        <v>2</v>
      </c>
      <c r="AT350" s="10">
        <f t="shared" si="10"/>
        <v>2</v>
      </c>
      <c r="AW350">
        <v>3</v>
      </c>
      <c r="BP350" s="10">
        <f t="shared" si="11"/>
        <v>3</v>
      </c>
    </row>
    <row r="351" spans="1:68" x14ac:dyDescent="0.25">
      <c r="A351" s="39">
        <v>1901</v>
      </c>
      <c r="B351" s="40" t="s">
        <v>124</v>
      </c>
      <c r="C351" s="40" t="s">
        <v>111</v>
      </c>
      <c r="D351" s="40" t="s">
        <v>18</v>
      </c>
      <c r="E351" s="40" t="s">
        <v>18</v>
      </c>
      <c r="F351">
        <v>6</v>
      </c>
      <c r="AT351" s="10">
        <f t="shared" si="10"/>
        <v>6</v>
      </c>
      <c r="BP351" s="10">
        <f t="shared" si="11"/>
        <v>0</v>
      </c>
    </row>
    <row r="352" spans="1:68" x14ac:dyDescent="0.25">
      <c r="A352" s="39">
        <v>1902</v>
      </c>
      <c r="B352" s="40" t="s">
        <v>113</v>
      </c>
      <c r="C352" s="40" t="s">
        <v>111</v>
      </c>
      <c r="D352" s="40" t="s">
        <v>18</v>
      </c>
      <c r="E352" s="40" t="s">
        <v>18</v>
      </c>
      <c r="G352">
        <v>2</v>
      </c>
      <c r="R352">
        <v>1</v>
      </c>
      <c r="AJ352">
        <v>1</v>
      </c>
      <c r="AT352" s="10">
        <f t="shared" si="10"/>
        <v>4</v>
      </c>
      <c r="AU352">
        <v>1</v>
      </c>
      <c r="BP352" s="10">
        <f t="shared" si="11"/>
        <v>1</v>
      </c>
    </row>
    <row r="353" spans="1:68" x14ac:dyDescent="0.25">
      <c r="A353" s="39">
        <v>45</v>
      </c>
      <c r="B353" s="40" t="s">
        <v>226</v>
      </c>
      <c r="C353" s="40" t="s">
        <v>19</v>
      </c>
      <c r="D353" s="40" t="s">
        <v>18</v>
      </c>
      <c r="E353" s="40" t="s">
        <v>18</v>
      </c>
      <c r="G353">
        <v>1</v>
      </c>
      <c r="AJ353">
        <v>1</v>
      </c>
      <c r="AT353" s="10">
        <f t="shared" si="10"/>
        <v>2</v>
      </c>
      <c r="BJ353">
        <v>1</v>
      </c>
      <c r="BP353" s="10">
        <f t="shared" si="11"/>
        <v>1</v>
      </c>
    </row>
    <row r="354" spans="1:68" x14ac:dyDescent="0.25">
      <c r="A354" s="39">
        <v>46</v>
      </c>
      <c r="B354" s="40" t="s">
        <v>51</v>
      </c>
      <c r="C354" s="40" t="s">
        <v>19</v>
      </c>
      <c r="D354" s="40" t="s">
        <v>18</v>
      </c>
      <c r="E354" s="40" t="s">
        <v>18</v>
      </c>
      <c r="F354">
        <v>2</v>
      </c>
      <c r="AT354" s="10">
        <f t="shared" si="10"/>
        <v>2</v>
      </c>
      <c r="AU354">
        <v>4</v>
      </c>
      <c r="BP354" s="10">
        <f t="shared" si="11"/>
        <v>4</v>
      </c>
    </row>
    <row r="355" spans="1:68" x14ac:dyDescent="0.25">
      <c r="A355" s="39">
        <v>47</v>
      </c>
      <c r="B355" s="40" t="s">
        <v>26</v>
      </c>
      <c r="C355" s="40" t="s">
        <v>19</v>
      </c>
      <c r="D355" s="40" t="s">
        <v>18</v>
      </c>
      <c r="E355" s="40" t="s">
        <v>18</v>
      </c>
      <c r="F355">
        <v>3</v>
      </c>
      <c r="AT355" s="10">
        <f t="shared" si="10"/>
        <v>3</v>
      </c>
      <c r="AU355">
        <v>1</v>
      </c>
      <c r="BP355" s="10">
        <f t="shared" si="11"/>
        <v>1</v>
      </c>
    </row>
    <row r="356" spans="1:68" x14ac:dyDescent="0.25">
      <c r="A356" s="39">
        <v>48</v>
      </c>
      <c r="B356" s="40" t="s">
        <v>30</v>
      </c>
      <c r="C356" s="40" t="s">
        <v>19</v>
      </c>
      <c r="D356" s="40" t="s">
        <v>18</v>
      </c>
      <c r="E356" s="40" t="s">
        <v>18</v>
      </c>
      <c r="F356">
        <v>2</v>
      </c>
      <c r="AT356" s="10">
        <f t="shared" si="10"/>
        <v>2</v>
      </c>
      <c r="AU356">
        <v>1</v>
      </c>
      <c r="BP356" s="10">
        <f t="shared" si="11"/>
        <v>1</v>
      </c>
    </row>
    <row r="357" spans="1:68" x14ac:dyDescent="0.25">
      <c r="A357" s="39">
        <v>49</v>
      </c>
      <c r="B357" s="40" t="s">
        <v>42</v>
      </c>
      <c r="C357" s="40" t="s">
        <v>19</v>
      </c>
      <c r="D357" s="40" t="s">
        <v>18</v>
      </c>
      <c r="E357" s="40" t="s">
        <v>18</v>
      </c>
      <c r="G357">
        <v>2</v>
      </c>
      <c r="H357">
        <v>1</v>
      </c>
      <c r="AT357" s="10">
        <f t="shared" si="10"/>
        <v>3</v>
      </c>
      <c r="AV357">
        <v>2</v>
      </c>
      <c r="BP357" s="10">
        <f t="shared" si="11"/>
        <v>2</v>
      </c>
    </row>
    <row r="358" spans="1:68" x14ac:dyDescent="0.25">
      <c r="A358" s="39">
        <v>50</v>
      </c>
      <c r="B358" s="40" t="s">
        <v>227</v>
      </c>
      <c r="C358" s="40" t="s">
        <v>19</v>
      </c>
      <c r="D358" s="40" t="s">
        <v>18</v>
      </c>
      <c r="E358" s="40" t="s">
        <v>18</v>
      </c>
      <c r="G358">
        <v>2</v>
      </c>
      <c r="AT358" s="10">
        <f t="shared" si="10"/>
        <v>2</v>
      </c>
      <c r="AV358">
        <v>1</v>
      </c>
      <c r="BP358" s="10">
        <f t="shared" si="11"/>
        <v>1</v>
      </c>
    </row>
    <row r="359" spans="1:68" x14ac:dyDescent="0.25">
      <c r="A359" s="39">
        <v>51</v>
      </c>
      <c r="B359" s="40" t="s">
        <v>124</v>
      </c>
      <c r="C359" s="40" t="s">
        <v>19</v>
      </c>
      <c r="D359" s="40" t="s">
        <v>18</v>
      </c>
      <c r="E359" s="40" t="s">
        <v>18</v>
      </c>
      <c r="F359">
        <v>2</v>
      </c>
      <c r="AT359" s="10">
        <f t="shared" si="10"/>
        <v>2</v>
      </c>
      <c r="AU359">
        <v>1</v>
      </c>
      <c r="BP359" s="10">
        <f t="shared" si="11"/>
        <v>1</v>
      </c>
    </row>
    <row r="360" spans="1:68" x14ac:dyDescent="0.25">
      <c r="A360" s="39">
        <v>52</v>
      </c>
      <c r="B360" s="40" t="s">
        <v>113</v>
      </c>
      <c r="C360" s="40" t="s">
        <v>19</v>
      </c>
      <c r="D360" s="40" t="s">
        <v>18</v>
      </c>
      <c r="E360" s="40" t="s">
        <v>18</v>
      </c>
      <c r="F360">
        <v>2</v>
      </c>
      <c r="AT360" s="10">
        <f t="shared" si="10"/>
        <v>2</v>
      </c>
      <c r="AU360">
        <v>1</v>
      </c>
      <c r="BP360" s="10">
        <f t="shared" si="11"/>
        <v>1</v>
      </c>
    </row>
    <row r="361" spans="1:68" x14ac:dyDescent="0.25">
      <c r="A361" s="39">
        <v>53</v>
      </c>
      <c r="B361" s="40" t="s">
        <v>13</v>
      </c>
      <c r="C361" s="40" t="s">
        <v>19</v>
      </c>
      <c r="D361" s="40" t="s">
        <v>18</v>
      </c>
      <c r="E361" s="40" t="s">
        <v>18</v>
      </c>
      <c r="F361">
        <v>2</v>
      </c>
      <c r="AT361" s="10">
        <f t="shared" si="10"/>
        <v>2</v>
      </c>
      <c r="AU361">
        <v>2</v>
      </c>
      <c r="BP361" s="10">
        <f t="shared" si="11"/>
        <v>2</v>
      </c>
    </row>
    <row r="362" spans="1:68" x14ac:dyDescent="0.25">
      <c r="A362" s="39">
        <v>54</v>
      </c>
      <c r="B362" s="40" t="s">
        <v>228</v>
      </c>
      <c r="C362" s="40" t="s">
        <v>19</v>
      </c>
      <c r="D362" s="40" t="s">
        <v>18</v>
      </c>
      <c r="E362" s="40" t="s">
        <v>18</v>
      </c>
      <c r="G362">
        <v>2</v>
      </c>
      <c r="AT362" s="10">
        <f t="shared" si="10"/>
        <v>2</v>
      </c>
      <c r="AV362">
        <v>2</v>
      </c>
      <c r="BP362" s="10">
        <f t="shared" si="11"/>
        <v>2</v>
      </c>
    </row>
    <row r="363" spans="1:68" x14ac:dyDescent="0.25">
      <c r="A363" s="39">
        <v>55</v>
      </c>
      <c r="B363" s="40" t="s">
        <v>229</v>
      </c>
      <c r="C363" s="40" t="s">
        <v>19</v>
      </c>
      <c r="D363" s="40" t="s">
        <v>18</v>
      </c>
      <c r="E363" s="40" t="s">
        <v>18</v>
      </c>
      <c r="H363">
        <v>2</v>
      </c>
      <c r="AT363" s="10">
        <f t="shared" si="10"/>
        <v>2</v>
      </c>
      <c r="AU363">
        <v>1</v>
      </c>
      <c r="BP363" s="10">
        <f t="shared" si="11"/>
        <v>1</v>
      </c>
    </row>
    <row r="364" spans="1:68" x14ac:dyDescent="0.25">
      <c r="A364" s="39">
        <v>56</v>
      </c>
      <c r="B364" s="40" t="s">
        <v>56</v>
      </c>
      <c r="C364" s="40" t="s">
        <v>19</v>
      </c>
      <c r="D364" s="40" t="s">
        <v>18</v>
      </c>
      <c r="E364" s="40" t="s">
        <v>18</v>
      </c>
      <c r="F364">
        <v>3</v>
      </c>
      <c r="AT364" s="10">
        <f t="shared" si="10"/>
        <v>3</v>
      </c>
      <c r="BP364" s="10">
        <f t="shared" si="11"/>
        <v>0</v>
      </c>
    </row>
    <row r="365" spans="1:68" x14ac:dyDescent="0.25">
      <c r="A365" s="39">
        <v>57</v>
      </c>
      <c r="B365" s="40" t="s">
        <v>125</v>
      </c>
      <c r="C365" s="40" t="s">
        <v>19</v>
      </c>
      <c r="D365" s="40" t="s">
        <v>18</v>
      </c>
      <c r="E365" s="40" t="s">
        <v>18</v>
      </c>
      <c r="F365">
        <v>2</v>
      </c>
      <c r="AT365" s="10">
        <f t="shared" si="10"/>
        <v>2</v>
      </c>
      <c r="AU365">
        <v>1</v>
      </c>
      <c r="BP365" s="10">
        <f t="shared" si="11"/>
        <v>1</v>
      </c>
    </row>
    <row r="366" spans="1:68" x14ac:dyDescent="0.25">
      <c r="A366" s="39">
        <v>58</v>
      </c>
      <c r="B366" s="40" t="s">
        <v>114</v>
      </c>
      <c r="C366" s="40" t="s">
        <v>19</v>
      </c>
      <c r="D366" s="40" t="s">
        <v>18</v>
      </c>
      <c r="E366" s="40" t="s">
        <v>18</v>
      </c>
      <c r="F366">
        <v>3</v>
      </c>
      <c r="AT366" s="10">
        <f t="shared" si="10"/>
        <v>3</v>
      </c>
      <c r="AU366">
        <v>1</v>
      </c>
      <c r="BP366" s="10">
        <f t="shared" si="11"/>
        <v>1</v>
      </c>
    </row>
    <row r="367" spans="1:68" x14ac:dyDescent="0.25">
      <c r="A367" s="39">
        <v>59</v>
      </c>
      <c r="B367" s="40" t="s">
        <v>52</v>
      </c>
      <c r="C367" s="40" t="s">
        <v>19</v>
      </c>
      <c r="D367" s="40" t="s">
        <v>18</v>
      </c>
      <c r="E367" s="40" t="s">
        <v>18</v>
      </c>
      <c r="F367">
        <v>5</v>
      </c>
      <c r="H367">
        <v>2</v>
      </c>
      <c r="AT367" s="10">
        <f t="shared" si="10"/>
        <v>7</v>
      </c>
      <c r="AU367">
        <v>3</v>
      </c>
      <c r="BP367" s="10">
        <f t="shared" si="11"/>
        <v>3</v>
      </c>
    </row>
    <row r="368" spans="1:68" x14ac:dyDescent="0.25">
      <c r="A368" s="39">
        <v>60</v>
      </c>
      <c r="B368" s="40" t="s">
        <v>54</v>
      </c>
      <c r="C368" s="40" t="s">
        <v>19</v>
      </c>
      <c r="D368" s="40" t="s">
        <v>18</v>
      </c>
      <c r="E368" s="40" t="s">
        <v>18</v>
      </c>
      <c r="F368">
        <v>4</v>
      </c>
      <c r="AT368" s="10">
        <f t="shared" si="10"/>
        <v>4</v>
      </c>
      <c r="AU368">
        <v>1</v>
      </c>
      <c r="BP368" s="10">
        <f t="shared" si="11"/>
        <v>1</v>
      </c>
    </row>
    <row r="369" spans="1:69" x14ac:dyDescent="0.25">
      <c r="A369" s="39">
        <v>61</v>
      </c>
      <c r="B369" s="40" t="s">
        <v>222</v>
      </c>
      <c r="C369" s="40" t="s">
        <v>19</v>
      </c>
      <c r="D369" s="40" t="s">
        <v>18</v>
      </c>
      <c r="E369" s="40" t="s">
        <v>18</v>
      </c>
      <c r="F369">
        <v>3</v>
      </c>
      <c r="G369">
        <v>1</v>
      </c>
      <c r="AT369" s="10">
        <f t="shared" si="10"/>
        <v>4</v>
      </c>
      <c r="BP369" s="10">
        <f t="shared" si="11"/>
        <v>0</v>
      </c>
    </row>
    <row r="370" spans="1:69" x14ac:dyDescent="0.25">
      <c r="A370" s="39">
        <v>62</v>
      </c>
      <c r="B370" s="40" t="s">
        <v>32</v>
      </c>
      <c r="C370" s="40" t="s">
        <v>19</v>
      </c>
      <c r="D370" s="40" t="s">
        <v>18</v>
      </c>
      <c r="E370" s="40" t="s">
        <v>18</v>
      </c>
      <c r="F370">
        <v>2</v>
      </c>
      <c r="AT370" s="10">
        <f t="shared" si="10"/>
        <v>2</v>
      </c>
      <c r="BP370" s="10">
        <f t="shared" si="11"/>
        <v>0</v>
      </c>
    </row>
    <row r="371" spans="1:69" x14ac:dyDescent="0.25">
      <c r="A371" s="39">
        <v>63</v>
      </c>
      <c r="B371" s="40" t="s">
        <v>37</v>
      </c>
      <c r="C371" s="40" t="s">
        <v>19</v>
      </c>
      <c r="D371" s="40" t="s">
        <v>18</v>
      </c>
      <c r="E371" s="40" t="s">
        <v>18</v>
      </c>
      <c r="H371">
        <v>1</v>
      </c>
      <c r="AA371">
        <v>1</v>
      </c>
      <c r="AT371" s="10">
        <f t="shared" si="10"/>
        <v>2</v>
      </c>
      <c r="BE371">
        <v>1</v>
      </c>
      <c r="BP371" s="10">
        <f t="shared" si="11"/>
        <v>1</v>
      </c>
    </row>
    <row r="372" spans="1:69" x14ac:dyDescent="0.25">
      <c r="A372" s="39">
        <v>65</v>
      </c>
      <c r="B372" s="40" t="s">
        <v>40</v>
      </c>
      <c r="C372" s="40" t="s">
        <v>19</v>
      </c>
      <c r="D372" s="40" t="s">
        <v>18</v>
      </c>
      <c r="E372" s="40" t="s">
        <v>18</v>
      </c>
      <c r="F372">
        <v>1</v>
      </c>
      <c r="H372">
        <v>1</v>
      </c>
      <c r="AT372" s="10">
        <f t="shared" si="10"/>
        <v>2</v>
      </c>
      <c r="BP372" s="10">
        <f t="shared" si="11"/>
        <v>0</v>
      </c>
    </row>
    <row r="373" spans="1:69" x14ac:dyDescent="0.25">
      <c r="A373" s="39">
        <v>66</v>
      </c>
      <c r="B373" s="40" t="s">
        <v>60</v>
      </c>
      <c r="C373" s="40" t="s">
        <v>19</v>
      </c>
      <c r="D373" s="40" t="s">
        <v>18</v>
      </c>
      <c r="E373" s="40" t="s">
        <v>18</v>
      </c>
      <c r="F373">
        <v>1</v>
      </c>
      <c r="H373">
        <v>1</v>
      </c>
      <c r="AT373" s="10">
        <f t="shared" si="10"/>
        <v>2</v>
      </c>
      <c r="AU373">
        <v>1</v>
      </c>
      <c r="BP373" s="10">
        <f t="shared" si="11"/>
        <v>1</v>
      </c>
    </row>
    <row r="374" spans="1:69" x14ac:dyDescent="0.25">
      <c r="A374" s="39">
        <v>67</v>
      </c>
      <c r="B374" s="40" t="s">
        <v>45</v>
      </c>
      <c r="C374" s="40" t="s">
        <v>19</v>
      </c>
      <c r="D374" s="40" t="s">
        <v>18</v>
      </c>
      <c r="E374" s="40" t="s">
        <v>18</v>
      </c>
      <c r="F374">
        <v>3</v>
      </c>
      <c r="AT374" s="10">
        <f t="shared" si="10"/>
        <v>3</v>
      </c>
      <c r="BP374" s="10">
        <f t="shared" si="11"/>
        <v>0</v>
      </c>
    </row>
    <row r="375" spans="1:69" x14ac:dyDescent="0.25">
      <c r="A375" s="39">
        <v>68</v>
      </c>
      <c r="B375" s="40" t="s">
        <v>47</v>
      </c>
      <c r="C375" s="40" t="s">
        <v>19</v>
      </c>
      <c r="D375" s="40" t="s">
        <v>18</v>
      </c>
      <c r="E375" s="40" t="s">
        <v>18</v>
      </c>
      <c r="F375">
        <v>4</v>
      </c>
      <c r="AT375" s="10">
        <f t="shared" si="10"/>
        <v>4</v>
      </c>
      <c r="AU375">
        <v>2</v>
      </c>
      <c r="BP375" s="10">
        <f t="shared" si="11"/>
        <v>2</v>
      </c>
    </row>
    <row r="376" spans="1:69" x14ac:dyDescent="0.25">
      <c r="A376" s="39">
        <v>70</v>
      </c>
      <c r="B376" s="40" t="s">
        <v>17</v>
      </c>
      <c r="C376" s="40" t="s">
        <v>19</v>
      </c>
      <c r="D376" s="40" t="s">
        <v>18</v>
      </c>
      <c r="E376" s="40" t="s">
        <v>18</v>
      </c>
      <c r="F376">
        <v>2</v>
      </c>
      <c r="AT376" s="10">
        <f t="shared" si="10"/>
        <v>2</v>
      </c>
      <c r="AU376">
        <v>1</v>
      </c>
      <c r="BP376" s="10">
        <f t="shared" si="11"/>
        <v>1</v>
      </c>
    </row>
    <row r="377" spans="1:69" x14ac:dyDescent="0.25">
      <c r="A377" s="39">
        <v>71</v>
      </c>
      <c r="B377" s="40" t="s">
        <v>5</v>
      </c>
      <c r="C377" s="40" t="s">
        <v>19</v>
      </c>
      <c r="D377" s="40" t="s">
        <v>18</v>
      </c>
      <c r="E377" s="40" t="s">
        <v>18</v>
      </c>
      <c r="F377">
        <v>5</v>
      </c>
      <c r="AT377" s="10">
        <f t="shared" si="10"/>
        <v>5</v>
      </c>
      <c r="AU377">
        <v>3</v>
      </c>
      <c r="BP377" s="10">
        <f t="shared" si="11"/>
        <v>3</v>
      </c>
    </row>
    <row r="378" spans="1:69" x14ac:dyDescent="0.25">
      <c r="A378" s="39">
        <v>72</v>
      </c>
      <c r="B378" s="40" t="s">
        <v>10</v>
      </c>
      <c r="C378" s="40" t="s">
        <v>19</v>
      </c>
      <c r="D378" s="40" t="s">
        <v>18</v>
      </c>
      <c r="E378" s="40" t="s">
        <v>18</v>
      </c>
      <c r="H378">
        <v>2</v>
      </c>
      <c r="AT378" s="10">
        <f t="shared" si="10"/>
        <v>2</v>
      </c>
      <c r="AV378">
        <v>2</v>
      </c>
      <c r="AW378">
        <v>1</v>
      </c>
      <c r="BP378" s="10">
        <f t="shared" si="11"/>
        <v>3</v>
      </c>
    </row>
    <row r="379" spans="1:69" x14ac:dyDescent="0.25">
      <c r="A379" s="39">
        <v>73</v>
      </c>
      <c r="B379" s="40" t="s">
        <v>27</v>
      </c>
      <c r="C379" s="40" t="s">
        <v>19</v>
      </c>
      <c r="D379" s="40" t="s">
        <v>18</v>
      </c>
      <c r="E379" s="40" t="s">
        <v>18</v>
      </c>
      <c r="F379">
        <v>2</v>
      </c>
      <c r="AT379" s="10">
        <f t="shared" si="10"/>
        <v>2</v>
      </c>
      <c r="AU379">
        <v>1</v>
      </c>
      <c r="BP379" s="10">
        <f t="shared" si="11"/>
        <v>1</v>
      </c>
    </row>
    <row r="380" spans="1:69" x14ac:dyDescent="0.25">
      <c r="A380" s="39">
        <v>74</v>
      </c>
      <c r="B380" s="40" t="s">
        <v>223</v>
      </c>
      <c r="C380" s="40" t="s">
        <v>19</v>
      </c>
      <c r="D380" s="40" t="s">
        <v>18</v>
      </c>
      <c r="E380" s="40" t="s">
        <v>18</v>
      </c>
      <c r="F380">
        <v>2</v>
      </c>
      <c r="G380">
        <v>1</v>
      </c>
      <c r="AT380" s="10">
        <f t="shared" si="10"/>
        <v>3</v>
      </c>
      <c r="BP380" s="10">
        <f t="shared" si="11"/>
        <v>0</v>
      </c>
    </row>
    <row r="381" spans="1:69" x14ac:dyDescent="0.25">
      <c r="A381" s="9" t="s">
        <v>215</v>
      </c>
      <c r="B381" s="21"/>
      <c r="C381" s="9"/>
      <c r="D381" s="9"/>
      <c r="E381" s="9"/>
      <c r="F381" s="9">
        <f t="shared" ref="F381:AS381" si="12">SUM(F3:F380)</f>
        <v>492</v>
      </c>
      <c r="G381" s="9">
        <f t="shared" si="12"/>
        <v>87</v>
      </c>
      <c r="H381" s="9">
        <f t="shared" si="12"/>
        <v>166</v>
      </c>
      <c r="I381" s="9">
        <f t="shared" si="12"/>
        <v>2</v>
      </c>
      <c r="J381" s="9">
        <f t="shared" si="12"/>
        <v>1</v>
      </c>
      <c r="K381" s="9">
        <f t="shared" si="12"/>
        <v>2</v>
      </c>
      <c r="L381" s="9">
        <f t="shared" si="12"/>
        <v>12</v>
      </c>
      <c r="M381" s="9">
        <f t="shared" si="12"/>
        <v>1</v>
      </c>
      <c r="N381" s="9">
        <f t="shared" si="12"/>
        <v>5</v>
      </c>
      <c r="O381" s="9">
        <f t="shared" si="12"/>
        <v>6</v>
      </c>
      <c r="P381" s="9">
        <f t="shared" si="12"/>
        <v>4</v>
      </c>
      <c r="Q381" s="9">
        <f t="shared" si="12"/>
        <v>1</v>
      </c>
      <c r="R381" s="9">
        <f t="shared" si="12"/>
        <v>15</v>
      </c>
      <c r="S381" s="9">
        <f t="shared" si="12"/>
        <v>1</v>
      </c>
      <c r="T381" s="9">
        <f t="shared" si="12"/>
        <v>2</v>
      </c>
      <c r="U381" s="9">
        <f t="shared" si="12"/>
        <v>5</v>
      </c>
      <c r="V381" s="9">
        <f t="shared" si="12"/>
        <v>1</v>
      </c>
      <c r="W381" s="9">
        <f t="shared" si="12"/>
        <v>1</v>
      </c>
      <c r="X381" s="9">
        <f t="shared" si="12"/>
        <v>5</v>
      </c>
      <c r="Y381" s="9">
        <f t="shared" si="12"/>
        <v>22</v>
      </c>
      <c r="Z381" s="9">
        <f t="shared" si="12"/>
        <v>5</v>
      </c>
      <c r="AA381" s="9">
        <f t="shared" si="12"/>
        <v>13</v>
      </c>
      <c r="AB381" s="9">
        <f t="shared" si="12"/>
        <v>5</v>
      </c>
      <c r="AC381" s="9">
        <f t="shared" si="12"/>
        <v>8</v>
      </c>
      <c r="AD381" s="9">
        <f t="shared" si="12"/>
        <v>6</v>
      </c>
      <c r="AE381" s="9">
        <f t="shared" si="12"/>
        <v>0</v>
      </c>
      <c r="AF381" s="9">
        <f t="shared" si="12"/>
        <v>10</v>
      </c>
      <c r="AG381" s="9">
        <f t="shared" si="12"/>
        <v>5</v>
      </c>
      <c r="AH381" s="9">
        <f t="shared" si="12"/>
        <v>0</v>
      </c>
      <c r="AI381" s="9">
        <f t="shared" si="12"/>
        <v>1</v>
      </c>
      <c r="AJ381" s="9">
        <f t="shared" si="12"/>
        <v>9</v>
      </c>
      <c r="AK381" s="9">
        <f t="shared" si="12"/>
        <v>3</v>
      </c>
      <c r="AL381" s="9">
        <f t="shared" si="12"/>
        <v>3</v>
      </c>
      <c r="AM381" s="9">
        <f t="shared" si="12"/>
        <v>6</v>
      </c>
      <c r="AN381" s="9">
        <f t="shared" si="12"/>
        <v>5</v>
      </c>
      <c r="AO381" s="9">
        <f t="shared" si="12"/>
        <v>6</v>
      </c>
      <c r="AP381" s="9">
        <f t="shared" si="12"/>
        <v>14</v>
      </c>
      <c r="AQ381" s="9">
        <f t="shared" si="12"/>
        <v>5</v>
      </c>
      <c r="AR381" s="9">
        <f t="shared" si="12"/>
        <v>1</v>
      </c>
      <c r="AS381" s="9">
        <f t="shared" si="12"/>
        <v>1</v>
      </c>
      <c r="AT381" s="9">
        <f>SUM(F381:AS381)</f>
        <v>937</v>
      </c>
      <c r="AU381" s="9">
        <f t="shared" ref="AU381:BO381" si="13">SUM(AU3:AU380)</f>
        <v>482</v>
      </c>
      <c r="AV381" s="9">
        <f t="shared" si="13"/>
        <v>33</v>
      </c>
      <c r="AW381" s="9">
        <f t="shared" si="13"/>
        <v>34</v>
      </c>
      <c r="AX381" s="9">
        <f t="shared" si="13"/>
        <v>8</v>
      </c>
      <c r="AY381" s="9">
        <f t="shared" si="13"/>
        <v>1</v>
      </c>
      <c r="AZ381" s="9">
        <f t="shared" si="13"/>
        <v>3</v>
      </c>
      <c r="BA381" s="9">
        <f t="shared" si="13"/>
        <v>3</v>
      </c>
      <c r="BB381" s="9">
        <f t="shared" si="13"/>
        <v>2</v>
      </c>
      <c r="BC381" s="9">
        <f t="shared" si="13"/>
        <v>8</v>
      </c>
      <c r="BD381" s="9">
        <f t="shared" si="13"/>
        <v>2</v>
      </c>
      <c r="BE381" s="9">
        <f t="shared" si="13"/>
        <v>1</v>
      </c>
      <c r="BF381" s="9">
        <f t="shared" si="13"/>
        <v>1</v>
      </c>
      <c r="BG381" s="9">
        <f t="shared" si="13"/>
        <v>1</v>
      </c>
      <c r="BH381" s="9">
        <f t="shared" si="13"/>
        <v>0</v>
      </c>
      <c r="BI381" s="9">
        <f t="shared" si="13"/>
        <v>1</v>
      </c>
      <c r="BJ381" s="9">
        <f t="shared" si="13"/>
        <v>1</v>
      </c>
      <c r="BK381" s="9">
        <f t="shared" si="13"/>
        <v>1</v>
      </c>
      <c r="BL381" s="9">
        <f t="shared" si="13"/>
        <v>3</v>
      </c>
      <c r="BM381" s="9">
        <f t="shared" si="13"/>
        <v>3</v>
      </c>
      <c r="BN381" s="9">
        <f t="shared" si="13"/>
        <v>1</v>
      </c>
      <c r="BO381" s="9">
        <f t="shared" si="13"/>
        <v>2</v>
      </c>
      <c r="BP381" s="9">
        <f>SUM(AU381:BO381)</f>
        <v>591</v>
      </c>
      <c r="BQ381" s="9">
        <f>+AT381+BP381</f>
        <v>1528</v>
      </c>
    </row>
    <row r="382" spans="1:69" x14ac:dyDescent="0.25">
      <c r="A382" s="34"/>
      <c r="B382" s="35"/>
      <c r="C382" s="34"/>
      <c r="D382" s="34"/>
      <c r="E382" s="34"/>
      <c r="F382" t="s">
        <v>184</v>
      </c>
      <c r="G382" t="s">
        <v>185</v>
      </c>
      <c r="H382" t="s">
        <v>186</v>
      </c>
      <c r="I382" t="str">
        <f t="shared" ref="I382:AS382" si="14">+I2</f>
        <v>Bedfordshire</v>
      </c>
      <c r="J382" t="str">
        <f t="shared" si="14"/>
        <v>Berkshire</v>
      </c>
      <c r="K382" t="str">
        <f t="shared" si="14"/>
        <v>Cambridgeshire</v>
      </c>
      <c r="L382" t="str">
        <f t="shared" si="14"/>
        <v>Cheshire</v>
      </c>
      <c r="M382" t="str">
        <f t="shared" si="14"/>
        <v>Cornwall</v>
      </c>
      <c r="N382" t="str">
        <f t="shared" si="14"/>
        <v>Cumbria</v>
      </c>
      <c r="O382" t="str">
        <f t="shared" si="14"/>
        <v>Derbyshire</v>
      </c>
      <c r="P382" t="str">
        <f t="shared" si="14"/>
        <v>Devon</v>
      </c>
      <c r="Q382" t="str">
        <f t="shared" si="14"/>
        <v>Dorset</v>
      </c>
      <c r="R382" t="str">
        <f t="shared" si="14"/>
        <v>Durham</v>
      </c>
      <c r="S382" t="str">
        <f t="shared" si="14"/>
        <v>Essex</v>
      </c>
      <c r="T382" t="str">
        <f t="shared" si="14"/>
        <v>Gloucestershire</v>
      </c>
      <c r="U382" t="str">
        <f t="shared" si="14"/>
        <v>Hampshire</v>
      </c>
      <c r="V382" t="str">
        <f t="shared" si="14"/>
        <v>Herefordshire</v>
      </c>
      <c r="W382" t="str">
        <f t="shared" si="14"/>
        <v>Hertfordshire</v>
      </c>
      <c r="X382" t="str">
        <f t="shared" si="14"/>
        <v>Kent</v>
      </c>
      <c r="Y382" t="str">
        <f t="shared" si="14"/>
        <v>Lancashire</v>
      </c>
      <c r="Z382" t="str">
        <f t="shared" si="14"/>
        <v>Leicestershire</v>
      </c>
      <c r="AA382" t="str">
        <f t="shared" si="14"/>
        <v>Lincolnshire</v>
      </c>
      <c r="AB382" t="str">
        <f t="shared" si="14"/>
        <v>Liverpool</v>
      </c>
      <c r="AC382" t="str">
        <f t="shared" si="14"/>
        <v>London</v>
      </c>
      <c r="AD382" t="str">
        <f t="shared" si="14"/>
        <v>Norfolk</v>
      </c>
      <c r="AE382" t="str">
        <f t="shared" si="14"/>
        <v>Northamptonshire</v>
      </c>
      <c r="AF382" t="str">
        <f t="shared" si="14"/>
        <v>Northumberland</v>
      </c>
      <c r="AG382" t="str">
        <f t="shared" si="14"/>
        <v>Nottinghamshire</v>
      </c>
      <c r="AH382" t="str">
        <f t="shared" si="14"/>
        <v>Oxfordshire</v>
      </c>
      <c r="AI382" t="str">
        <f t="shared" si="14"/>
        <v>Somerset</v>
      </c>
      <c r="AJ382" t="str">
        <f t="shared" si="14"/>
        <v>Staffordshire</v>
      </c>
      <c r="AK382" t="str">
        <f t="shared" si="14"/>
        <v>Suffolk</v>
      </c>
      <c r="AL382" t="str">
        <f t="shared" si="14"/>
        <v>Surrey</v>
      </c>
      <c r="AM382" t="str">
        <f t="shared" si="14"/>
        <v>Warwickshire</v>
      </c>
      <c r="AN382" t="str">
        <f t="shared" si="14"/>
        <v>Worcestershire</v>
      </c>
      <c r="AO382" t="str">
        <f t="shared" si="14"/>
        <v>Ireland</v>
      </c>
      <c r="AP382" t="str">
        <f t="shared" si="14"/>
        <v>Scotland</v>
      </c>
      <c r="AQ382" t="str">
        <f t="shared" si="14"/>
        <v>Wales</v>
      </c>
      <c r="AR382" t="str">
        <f t="shared" si="14"/>
        <v>Australia</v>
      </c>
      <c r="AS382" t="str">
        <f t="shared" si="14"/>
        <v>Russia</v>
      </c>
      <c r="AU382" t="str">
        <f t="shared" ref="AU382:BO382" si="15">+AU2</f>
        <v>Leeds</v>
      </c>
      <c r="AV382" t="str">
        <f t="shared" si="15"/>
        <v>W. Yorks</v>
      </c>
      <c r="AW382" t="str">
        <f t="shared" si="15"/>
        <v>Yorks (elsewhere)</v>
      </c>
      <c r="AX382" t="str">
        <f t="shared" si="15"/>
        <v>Cheshire</v>
      </c>
      <c r="AY382" t="str">
        <f t="shared" si="15"/>
        <v>Cumberland</v>
      </c>
      <c r="AZ382" t="str">
        <f t="shared" si="15"/>
        <v>Derbyshire</v>
      </c>
      <c r="BA382" t="str">
        <f t="shared" si="15"/>
        <v>Durham</v>
      </c>
      <c r="BB382" t="str">
        <f t="shared" si="15"/>
        <v>Hampshire</v>
      </c>
      <c r="BC382" t="str">
        <f t="shared" si="15"/>
        <v>Lancashire</v>
      </c>
      <c r="BD382" t="str">
        <f t="shared" si="15"/>
        <v>Leicestershire</v>
      </c>
      <c r="BE382" t="str">
        <f t="shared" si="15"/>
        <v>Lincolnshire</v>
      </c>
      <c r="BF382" t="str">
        <f t="shared" si="15"/>
        <v>Liverpool</v>
      </c>
      <c r="BG382" t="str">
        <f t="shared" si="15"/>
        <v>London</v>
      </c>
      <c r="BH382" t="str">
        <f t="shared" si="15"/>
        <v>Northamptonshire</v>
      </c>
      <c r="BI382" t="str">
        <f t="shared" si="15"/>
        <v>Northumberland</v>
      </c>
      <c r="BJ382" t="str">
        <f t="shared" si="15"/>
        <v>Staffordshire</v>
      </c>
      <c r="BK382" t="str">
        <f t="shared" si="15"/>
        <v>Warwickshire</v>
      </c>
      <c r="BL382" t="str">
        <f t="shared" si="15"/>
        <v>Ireland</v>
      </c>
      <c r="BM382" t="str">
        <f t="shared" si="15"/>
        <v>Scotland</v>
      </c>
      <c r="BN382" t="str">
        <f t="shared" si="15"/>
        <v>Isle of Man</v>
      </c>
      <c r="BO382" t="str">
        <f t="shared" si="15"/>
        <v>Australia</v>
      </c>
      <c r="BP382" s="34"/>
      <c r="BQ382" s="34"/>
    </row>
    <row r="383" spans="1:69" x14ac:dyDescent="0.25">
      <c r="F383" s="11">
        <f>+F381/AT381</f>
        <v>0.52508004268943431</v>
      </c>
      <c r="G383" s="11">
        <f t="shared" ref="G383:AS383" si="16">+G381/$AT$381</f>
        <v>9.2849519743863393E-2</v>
      </c>
      <c r="H383" s="11">
        <f t="shared" si="16"/>
        <v>0.17716115261472787</v>
      </c>
      <c r="I383" s="11">
        <f t="shared" si="16"/>
        <v>2.1344717182497333E-3</v>
      </c>
      <c r="J383" s="11">
        <f t="shared" si="16"/>
        <v>1.0672358591248667E-3</v>
      </c>
      <c r="K383" s="11">
        <f t="shared" si="16"/>
        <v>2.1344717182497333E-3</v>
      </c>
      <c r="L383" s="11">
        <f t="shared" si="16"/>
        <v>1.2806830309498399E-2</v>
      </c>
      <c r="M383" s="11">
        <f t="shared" si="16"/>
        <v>1.0672358591248667E-3</v>
      </c>
      <c r="N383" s="11">
        <f t="shared" si="16"/>
        <v>5.3361792956243331E-3</v>
      </c>
      <c r="O383" s="11">
        <f t="shared" si="16"/>
        <v>6.4034151547491995E-3</v>
      </c>
      <c r="P383" s="11">
        <f t="shared" si="16"/>
        <v>4.2689434364994666E-3</v>
      </c>
      <c r="Q383" s="11">
        <f t="shared" si="16"/>
        <v>1.0672358591248667E-3</v>
      </c>
      <c r="R383" s="11">
        <f t="shared" si="16"/>
        <v>1.6008537886872998E-2</v>
      </c>
      <c r="S383" s="11">
        <f t="shared" si="16"/>
        <v>1.0672358591248667E-3</v>
      </c>
      <c r="T383" s="11">
        <f t="shared" si="16"/>
        <v>2.1344717182497333E-3</v>
      </c>
      <c r="U383" s="11">
        <f t="shared" si="16"/>
        <v>5.3361792956243331E-3</v>
      </c>
      <c r="V383" s="11">
        <f t="shared" si="16"/>
        <v>1.0672358591248667E-3</v>
      </c>
      <c r="W383" s="11">
        <f t="shared" si="16"/>
        <v>1.0672358591248667E-3</v>
      </c>
      <c r="X383" s="11">
        <f t="shared" si="16"/>
        <v>5.3361792956243331E-3</v>
      </c>
      <c r="Y383" s="11">
        <f t="shared" si="16"/>
        <v>2.3479188900747065E-2</v>
      </c>
      <c r="Z383" s="11">
        <f t="shared" si="16"/>
        <v>5.3361792956243331E-3</v>
      </c>
      <c r="AA383" s="11">
        <f t="shared" si="16"/>
        <v>1.3874066168623266E-2</v>
      </c>
      <c r="AB383" s="11">
        <f t="shared" si="16"/>
        <v>5.3361792956243331E-3</v>
      </c>
      <c r="AC383" s="11">
        <f t="shared" si="16"/>
        <v>8.5378868729989333E-3</v>
      </c>
      <c r="AD383" s="11">
        <f t="shared" si="16"/>
        <v>6.4034151547491995E-3</v>
      </c>
      <c r="AE383" s="11">
        <f t="shared" si="16"/>
        <v>0</v>
      </c>
      <c r="AF383" s="11">
        <f t="shared" si="16"/>
        <v>1.0672358591248666E-2</v>
      </c>
      <c r="AG383" s="11">
        <f t="shared" si="16"/>
        <v>5.3361792956243331E-3</v>
      </c>
      <c r="AH383" s="11">
        <f t="shared" si="16"/>
        <v>0</v>
      </c>
      <c r="AI383" s="11">
        <f t="shared" si="16"/>
        <v>1.0672358591248667E-3</v>
      </c>
      <c r="AJ383" s="11">
        <f t="shared" si="16"/>
        <v>9.6051227321237997E-3</v>
      </c>
      <c r="AK383" s="11">
        <f t="shared" si="16"/>
        <v>3.2017075773745998E-3</v>
      </c>
      <c r="AL383" s="11">
        <f t="shared" si="16"/>
        <v>3.2017075773745998E-3</v>
      </c>
      <c r="AM383" s="11">
        <f t="shared" si="16"/>
        <v>6.4034151547491995E-3</v>
      </c>
      <c r="AN383" s="11">
        <f t="shared" si="16"/>
        <v>5.3361792956243331E-3</v>
      </c>
      <c r="AO383" s="11">
        <f t="shared" si="16"/>
        <v>6.4034151547491995E-3</v>
      </c>
      <c r="AP383" s="11">
        <f t="shared" si="16"/>
        <v>1.4941302027748132E-2</v>
      </c>
      <c r="AQ383" s="11">
        <f t="shared" si="16"/>
        <v>5.3361792956243331E-3</v>
      </c>
      <c r="AR383" s="11">
        <f t="shared" si="16"/>
        <v>1.0672358591248667E-3</v>
      </c>
      <c r="AS383" s="11">
        <f t="shared" si="16"/>
        <v>1.0672358591248667E-3</v>
      </c>
      <c r="AT383" s="29"/>
      <c r="AU383" s="11">
        <f t="shared" ref="AU383:BG383" si="17">+AU381/$BP$381</f>
        <v>0.81556683587140444</v>
      </c>
      <c r="AV383" s="11">
        <f t="shared" si="17"/>
        <v>5.5837563451776651E-2</v>
      </c>
      <c r="AW383" s="11">
        <f t="shared" si="17"/>
        <v>5.7529610829103212E-2</v>
      </c>
      <c r="AX383" s="11">
        <f t="shared" si="17"/>
        <v>1.3536379018612521E-2</v>
      </c>
      <c r="AY383" s="11">
        <f t="shared" si="17"/>
        <v>1.6920473773265651E-3</v>
      </c>
      <c r="AZ383" s="11">
        <f t="shared" si="17"/>
        <v>5.076142131979695E-3</v>
      </c>
      <c r="BA383" s="11">
        <f t="shared" si="17"/>
        <v>5.076142131979695E-3</v>
      </c>
      <c r="BB383" s="11">
        <f t="shared" si="17"/>
        <v>3.3840947546531302E-3</v>
      </c>
      <c r="BC383" s="11">
        <f t="shared" si="17"/>
        <v>1.3536379018612521E-2</v>
      </c>
      <c r="BD383" s="11">
        <f t="shared" si="17"/>
        <v>3.3840947546531302E-3</v>
      </c>
      <c r="BE383" s="11">
        <f t="shared" si="17"/>
        <v>1.6920473773265651E-3</v>
      </c>
      <c r="BF383" s="11">
        <f t="shared" si="17"/>
        <v>1.6920473773265651E-3</v>
      </c>
      <c r="BG383" s="11">
        <f t="shared" si="17"/>
        <v>1.6920473773265651E-3</v>
      </c>
      <c r="BH383" s="11">
        <f t="shared" ref="BH383:BK383" si="18">+BH381/$BP$381</f>
        <v>0</v>
      </c>
      <c r="BI383" s="11">
        <f t="shared" si="18"/>
        <v>1.6920473773265651E-3</v>
      </c>
      <c r="BJ383" s="11">
        <f t="shared" si="18"/>
        <v>1.6920473773265651E-3</v>
      </c>
      <c r="BK383" s="11">
        <f t="shared" si="18"/>
        <v>1.6920473773265651E-3</v>
      </c>
      <c r="BL383" s="11">
        <f>+BL381/$BP$381</f>
        <v>5.076142131979695E-3</v>
      </c>
      <c r="BM383" s="11">
        <f>+BM381/$BP$381</f>
        <v>5.076142131979695E-3</v>
      </c>
      <c r="BN383" s="11">
        <f>+BN381/$BP$381</f>
        <v>1.6920473773265651E-3</v>
      </c>
      <c r="BO383" s="11">
        <f>+BO381/$BP$381</f>
        <v>3.3840947546531302E-3</v>
      </c>
    </row>
    <row r="384" spans="1:69" x14ac:dyDescent="0.25">
      <c r="T384" s="11"/>
      <c r="Y384" s="11"/>
      <c r="AA384" s="11"/>
      <c r="AB384" s="11"/>
      <c r="AH384" s="11"/>
      <c r="AI384" s="11"/>
      <c r="AM384" s="11"/>
      <c r="AN384" s="11">
        <f>SUM(I383:AN383)</f>
        <v>0.17609391675560293</v>
      </c>
      <c r="AO384" s="11">
        <f>+AO383</f>
        <v>6.4034151547491995E-3</v>
      </c>
      <c r="AP384" s="11">
        <f>+AP383</f>
        <v>1.4941302027748132E-2</v>
      </c>
      <c r="AQ384" s="11">
        <f t="shared" ref="AQ384:AS384" si="19">+AQ383</f>
        <v>5.3361792956243331E-3</v>
      </c>
      <c r="AR384" s="11">
        <f t="shared" si="19"/>
        <v>1.0672358591248667E-3</v>
      </c>
      <c r="AS384" s="11">
        <f t="shared" si="19"/>
        <v>1.0672358591248667E-3</v>
      </c>
      <c r="AU384" s="38">
        <f>SUM(AU383:AW383)</f>
        <v>0.92893401015228427</v>
      </c>
      <c r="AV384" s="38"/>
      <c r="AW384" s="38"/>
      <c r="BE384" s="11"/>
      <c r="BF384" s="11"/>
      <c r="BK384" s="11">
        <f>SUM(AX383:BK383)</f>
        <v>5.5837563451776664E-2</v>
      </c>
      <c r="BL384" s="11">
        <f>+BL383</f>
        <v>5.076142131979695E-3</v>
      </c>
      <c r="BM384" s="11">
        <f t="shared" ref="BM384:BO384" si="20">+BM383</f>
        <v>5.076142131979695E-3</v>
      </c>
      <c r="BN384" s="11">
        <f t="shared" si="20"/>
        <v>1.6920473773265651E-3</v>
      </c>
      <c r="BO384" s="11">
        <f t="shared" si="20"/>
        <v>3.3840947546531302E-3</v>
      </c>
    </row>
    <row r="385" spans="1:53" x14ac:dyDescent="0.25">
      <c r="A385" t="s">
        <v>284</v>
      </c>
      <c r="H385" s="11">
        <f>SUM(F383:H383)</f>
        <v>0.79509071504802553</v>
      </c>
      <c r="AT385" s="10">
        <f>SUM(AT3:AT380)</f>
        <v>937</v>
      </c>
    </row>
    <row r="386" spans="1:53" x14ac:dyDescent="0.25">
      <c r="F386" t="s">
        <v>184</v>
      </c>
      <c r="G386" t="s">
        <v>291</v>
      </c>
      <c r="H386" t="s">
        <v>292</v>
      </c>
      <c r="I386" t="str">
        <f t="shared" ref="I386:M386" si="21">AO382</f>
        <v>Ireland</v>
      </c>
      <c r="J386" t="str">
        <f t="shared" si="21"/>
        <v>Scotland</v>
      </c>
      <c r="K386" t="str">
        <f t="shared" si="21"/>
        <v>Wales</v>
      </c>
      <c r="L386" t="str">
        <f t="shared" si="21"/>
        <v>Australia</v>
      </c>
      <c r="M386" t="str">
        <f t="shared" si="21"/>
        <v>Russia</v>
      </c>
    </row>
    <row r="387" spans="1:53" x14ac:dyDescent="0.25">
      <c r="F387" s="11">
        <f>+F383</f>
        <v>0.52508004268943431</v>
      </c>
      <c r="G387" s="11">
        <f>+G383+H383</f>
        <v>0.27001067235859127</v>
      </c>
      <c r="H387" s="11">
        <f t="shared" ref="H387:M387" si="22">AN384</f>
        <v>0.17609391675560293</v>
      </c>
      <c r="I387" s="11">
        <f t="shared" si="22"/>
        <v>6.4034151547491995E-3</v>
      </c>
      <c r="J387" s="11">
        <f t="shared" si="22"/>
        <v>1.4941302027748132E-2</v>
      </c>
      <c r="K387" s="11">
        <f t="shared" si="22"/>
        <v>5.3361792956243331E-3</v>
      </c>
      <c r="L387" s="11">
        <f t="shared" si="22"/>
        <v>1.0672358591248667E-3</v>
      </c>
      <c r="M387" s="11">
        <f t="shared" si="22"/>
        <v>1.0672358591248667E-3</v>
      </c>
      <c r="AU387" t="s">
        <v>184</v>
      </c>
      <c r="AV387" t="s">
        <v>291</v>
      </c>
      <c r="AW387" t="s">
        <v>292</v>
      </c>
      <c r="AX387" t="str">
        <f t="shared" ref="AX387:BA387" si="23">BL382</f>
        <v>Ireland</v>
      </c>
      <c r="AY387" t="str">
        <f t="shared" si="23"/>
        <v>Scotland</v>
      </c>
      <c r="AZ387" t="str">
        <f t="shared" si="23"/>
        <v>Isle of Man</v>
      </c>
      <c r="BA387" t="str">
        <f t="shared" si="23"/>
        <v>Australia</v>
      </c>
    </row>
    <row r="388" spans="1:53" x14ac:dyDescent="0.25">
      <c r="AU388" s="11">
        <f>$AU$383</f>
        <v>0.81556683587140444</v>
      </c>
      <c r="AV388" s="11">
        <f>+AV383+AW383</f>
        <v>0.11336717428087986</v>
      </c>
      <c r="AW388" s="11">
        <f t="shared" ref="AW388:BA388" si="24">BK384</f>
        <v>5.5837563451776664E-2</v>
      </c>
      <c r="AX388" s="11">
        <f t="shared" si="24"/>
        <v>5.076142131979695E-3</v>
      </c>
      <c r="AY388" s="11">
        <f t="shared" si="24"/>
        <v>5.076142131979695E-3</v>
      </c>
      <c r="AZ388" s="11">
        <f t="shared" si="24"/>
        <v>1.6920473773265651E-3</v>
      </c>
      <c r="BA388" s="11">
        <f t="shared" si="24"/>
        <v>3.3840947546531302E-3</v>
      </c>
    </row>
  </sheetData>
  <mergeCells count="1">
    <mergeCell ref="F112:H112"/>
  </mergeCells>
  <phoneticPr fontId="8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122"/>
  <sheetViews>
    <sheetView workbookViewId="0">
      <pane xSplit="5" ySplit="2" topLeftCell="Z3" activePane="bottomRight" state="frozen"/>
      <selection pane="topRight" activeCell="F1" sqref="F1"/>
      <selection pane="bottomLeft" activeCell="A3" sqref="A3"/>
      <selection pane="bottomRight" activeCell="AE11" sqref="AE11"/>
    </sheetView>
  </sheetViews>
  <sheetFormatPr defaultRowHeight="15" x14ac:dyDescent="0.25"/>
  <cols>
    <col min="1" max="1" width="13.85546875" customWidth="1"/>
    <col min="2" max="2" width="12.140625" style="22" customWidth="1"/>
    <col min="3" max="3" width="22.5703125" customWidth="1"/>
    <col min="4" max="4" width="25.5703125" bestFit="1" customWidth="1"/>
    <col min="5" max="5" width="22.28515625" customWidth="1"/>
    <col min="8" max="8" width="17.28515625" bestFit="1" customWidth="1"/>
    <col min="21" max="21" width="18.42578125" customWidth="1"/>
    <col min="31" max="31" width="9.140625" style="10"/>
    <col min="38" max="38" width="9.140625" style="10"/>
  </cols>
  <sheetData>
    <row r="1" spans="1:38" s="58" customFormat="1" ht="30" x14ac:dyDescent="0.25">
      <c r="A1" s="56" t="s">
        <v>0</v>
      </c>
      <c r="B1" s="57" t="s">
        <v>1</v>
      </c>
      <c r="C1" s="56" t="s">
        <v>2</v>
      </c>
      <c r="D1" s="56" t="s">
        <v>3</v>
      </c>
      <c r="E1" s="56" t="s">
        <v>4</v>
      </c>
      <c r="F1" s="54" t="s">
        <v>183</v>
      </c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5" t="s">
        <v>216</v>
      </c>
      <c r="AF1" s="69" t="s">
        <v>190</v>
      </c>
      <c r="AG1" s="69"/>
      <c r="AH1" s="69"/>
      <c r="AI1" s="69"/>
      <c r="AJ1" s="69"/>
      <c r="AK1" s="69"/>
      <c r="AL1" s="55" t="s">
        <v>217</v>
      </c>
    </row>
    <row r="2" spans="1:38" x14ac:dyDescent="0.25">
      <c r="A2" s="3"/>
      <c r="B2" s="18"/>
      <c r="C2" s="3"/>
      <c r="D2" s="3"/>
      <c r="E2" s="3"/>
      <c r="F2" t="s">
        <v>184</v>
      </c>
      <c r="G2" t="s">
        <v>185</v>
      </c>
      <c r="H2" t="s">
        <v>186</v>
      </c>
      <c r="I2" t="s">
        <v>195</v>
      </c>
      <c r="J2" t="s">
        <v>286</v>
      </c>
      <c r="K2" t="s">
        <v>198</v>
      </c>
      <c r="L2" t="s">
        <v>196</v>
      </c>
      <c r="M2" t="s">
        <v>193</v>
      </c>
      <c r="N2" t="s">
        <v>205</v>
      </c>
      <c r="O2" t="s">
        <v>192</v>
      </c>
      <c r="P2" t="s">
        <v>221</v>
      </c>
      <c r="Q2" t="s">
        <v>220</v>
      </c>
      <c r="R2" t="s">
        <v>281</v>
      </c>
      <c r="S2" t="s">
        <v>201</v>
      </c>
      <c r="T2" t="s">
        <v>204</v>
      </c>
      <c r="U2" t="s">
        <v>194</v>
      </c>
      <c r="V2" t="s">
        <v>208</v>
      </c>
      <c r="W2" t="s">
        <v>203</v>
      </c>
      <c r="X2" t="s">
        <v>197</v>
      </c>
      <c r="Y2" t="s">
        <v>202</v>
      </c>
      <c r="Z2" t="s">
        <v>206</v>
      </c>
      <c r="AA2" t="s">
        <v>187</v>
      </c>
      <c r="AB2" t="s">
        <v>200</v>
      </c>
      <c r="AC2" t="s">
        <v>207</v>
      </c>
      <c r="AD2" t="s">
        <v>188</v>
      </c>
      <c r="AF2" t="s">
        <v>184</v>
      </c>
      <c r="AG2" t="s">
        <v>185</v>
      </c>
      <c r="AH2" t="s">
        <v>186</v>
      </c>
      <c r="AI2" t="s">
        <v>191</v>
      </c>
      <c r="AJ2" t="s">
        <v>198</v>
      </c>
      <c r="AK2" t="s">
        <v>189</v>
      </c>
    </row>
    <row r="3" spans="1:38" x14ac:dyDescent="0.25">
      <c r="A3" s="1">
        <v>1</v>
      </c>
      <c r="B3" s="19" t="s">
        <v>17</v>
      </c>
      <c r="C3" s="2" t="s">
        <v>6</v>
      </c>
      <c r="D3" s="2" t="s">
        <v>18</v>
      </c>
      <c r="E3" s="2" t="s">
        <v>19</v>
      </c>
      <c r="F3">
        <v>2</v>
      </c>
      <c r="AE3" s="10">
        <f t="shared" ref="AE3:AE34" si="0">SUM(F3:AD3)</f>
        <v>2</v>
      </c>
    </row>
    <row r="4" spans="1:38" x14ac:dyDescent="0.25">
      <c r="A4" s="1">
        <v>127</v>
      </c>
      <c r="B4" s="19" t="s">
        <v>5</v>
      </c>
      <c r="C4" s="2" t="s">
        <v>6</v>
      </c>
      <c r="D4" s="2" t="s">
        <v>7</v>
      </c>
      <c r="E4" s="2" t="s">
        <v>8</v>
      </c>
      <c r="F4">
        <v>2</v>
      </c>
      <c r="AE4" s="10">
        <f t="shared" si="0"/>
        <v>2</v>
      </c>
      <c r="AF4">
        <v>1</v>
      </c>
    </row>
    <row r="5" spans="1:38" x14ac:dyDescent="0.25">
      <c r="A5" s="1">
        <v>150</v>
      </c>
      <c r="B5" s="19" t="s">
        <v>20</v>
      </c>
      <c r="C5" s="2" t="s">
        <v>8</v>
      </c>
      <c r="D5" s="2" t="s">
        <v>18</v>
      </c>
      <c r="E5" s="2" t="s">
        <v>21</v>
      </c>
      <c r="G5">
        <v>1</v>
      </c>
      <c r="H5">
        <v>1</v>
      </c>
      <c r="Q5">
        <v>1</v>
      </c>
      <c r="AE5" s="10">
        <f t="shared" si="0"/>
        <v>3</v>
      </c>
      <c r="AH5">
        <v>1</v>
      </c>
    </row>
    <row r="6" spans="1:38" s="27" customFormat="1" x14ac:dyDescent="0.25">
      <c r="A6" s="23">
        <v>194</v>
      </c>
      <c r="B6" s="24">
        <v>43</v>
      </c>
      <c r="C6" s="25" t="s">
        <v>141</v>
      </c>
      <c r="D6" s="26"/>
      <c r="E6" s="25" t="s">
        <v>8</v>
      </c>
      <c r="F6" s="27">
        <v>2</v>
      </c>
      <c r="AE6" s="10">
        <f t="shared" si="0"/>
        <v>2</v>
      </c>
      <c r="AF6" s="27">
        <v>5</v>
      </c>
      <c r="AL6" s="10"/>
    </row>
    <row r="7" spans="1:38" x14ac:dyDescent="0.25">
      <c r="A7" s="1">
        <v>305</v>
      </c>
      <c r="B7" s="19" t="s">
        <v>87</v>
      </c>
      <c r="C7" s="2" t="s">
        <v>86</v>
      </c>
      <c r="D7" s="2" t="s">
        <v>56</v>
      </c>
      <c r="E7" s="2" t="s">
        <v>22</v>
      </c>
      <c r="H7">
        <v>1</v>
      </c>
      <c r="P7">
        <v>1</v>
      </c>
      <c r="AE7" s="10">
        <f t="shared" si="0"/>
        <v>2</v>
      </c>
    </row>
    <row r="8" spans="1:38" x14ac:dyDescent="0.25">
      <c r="A8" s="1">
        <v>375</v>
      </c>
      <c r="B8" s="19" t="s">
        <v>29</v>
      </c>
      <c r="C8" s="2" t="s">
        <v>25</v>
      </c>
      <c r="D8" s="2" t="s">
        <v>30</v>
      </c>
      <c r="E8" s="2" t="s">
        <v>23</v>
      </c>
      <c r="F8">
        <v>1</v>
      </c>
      <c r="G8">
        <v>1</v>
      </c>
      <c r="AE8" s="10">
        <f t="shared" si="0"/>
        <v>2</v>
      </c>
    </row>
    <row r="9" spans="1:38" x14ac:dyDescent="0.25">
      <c r="A9" s="1">
        <v>376</v>
      </c>
      <c r="B9" s="19" t="s">
        <v>31</v>
      </c>
      <c r="C9" s="2" t="s">
        <v>25</v>
      </c>
      <c r="D9" s="2" t="s">
        <v>32</v>
      </c>
      <c r="E9" s="2" t="s">
        <v>23</v>
      </c>
      <c r="F9">
        <v>1</v>
      </c>
      <c r="O9">
        <v>1</v>
      </c>
      <c r="AE9" s="10">
        <f t="shared" si="0"/>
        <v>2</v>
      </c>
      <c r="AG9">
        <v>3</v>
      </c>
      <c r="AH9">
        <v>1</v>
      </c>
      <c r="AI9">
        <v>1</v>
      </c>
    </row>
    <row r="10" spans="1:38" x14ac:dyDescent="0.25">
      <c r="A10" s="1">
        <v>401</v>
      </c>
      <c r="B10" s="19" t="s">
        <v>27</v>
      </c>
      <c r="C10" s="2" t="s">
        <v>25</v>
      </c>
      <c r="D10" s="2" t="s">
        <v>18</v>
      </c>
      <c r="E10" s="2" t="s">
        <v>28</v>
      </c>
      <c r="F10">
        <v>1</v>
      </c>
      <c r="H10">
        <v>1</v>
      </c>
      <c r="M10">
        <v>1</v>
      </c>
      <c r="AE10" s="10">
        <f t="shared" si="0"/>
        <v>3</v>
      </c>
      <c r="AG10">
        <v>1</v>
      </c>
    </row>
    <row r="11" spans="1:38" x14ac:dyDescent="0.25">
      <c r="A11" s="1">
        <v>419</v>
      </c>
      <c r="B11" s="19" t="s">
        <v>24</v>
      </c>
      <c r="C11" s="2" t="s">
        <v>25</v>
      </c>
      <c r="D11" s="2" t="s">
        <v>26</v>
      </c>
      <c r="E11" s="2" t="s">
        <v>23</v>
      </c>
      <c r="F11">
        <v>4</v>
      </c>
      <c r="AE11" s="10">
        <f t="shared" si="0"/>
        <v>4</v>
      </c>
    </row>
    <row r="12" spans="1:38" x14ac:dyDescent="0.25">
      <c r="A12" s="1">
        <v>469</v>
      </c>
      <c r="B12" s="19" t="s">
        <v>33</v>
      </c>
      <c r="C12" s="2" t="s">
        <v>34</v>
      </c>
      <c r="D12" s="2" t="s">
        <v>35</v>
      </c>
      <c r="E12" s="2" t="s">
        <v>23</v>
      </c>
      <c r="F12">
        <v>1</v>
      </c>
      <c r="U12">
        <v>1</v>
      </c>
      <c r="AE12" s="10">
        <f t="shared" si="0"/>
        <v>2</v>
      </c>
      <c r="AF12">
        <v>4</v>
      </c>
    </row>
    <row r="13" spans="1:38" x14ac:dyDescent="0.25">
      <c r="A13" s="1">
        <v>508</v>
      </c>
      <c r="B13" s="19" t="s">
        <v>36</v>
      </c>
      <c r="C13" s="2" t="s">
        <v>34</v>
      </c>
      <c r="D13" s="2" t="s">
        <v>37</v>
      </c>
      <c r="E13" s="2" t="s">
        <v>23</v>
      </c>
      <c r="G13">
        <v>1</v>
      </c>
      <c r="I13">
        <v>1</v>
      </c>
      <c r="AE13" s="10">
        <f t="shared" si="0"/>
        <v>2</v>
      </c>
      <c r="AF13">
        <v>1</v>
      </c>
    </row>
    <row r="14" spans="1:38" x14ac:dyDescent="0.25">
      <c r="A14" s="1">
        <v>540</v>
      </c>
      <c r="B14" s="19" t="s">
        <v>41</v>
      </c>
      <c r="C14" s="2" t="s">
        <v>39</v>
      </c>
      <c r="D14" s="2" t="s">
        <v>42</v>
      </c>
      <c r="E14" s="2" t="s">
        <v>23</v>
      </c>
      <c r="F14">
        <v>1</v>
      </c>
      <c r="G14">
        <v>2</v>
      </c>
      <c r="H14">
        <v>2</v>
      </c>
      <c r="AE14" s="10">
        <f t="shared" si="0"/>
        <v>5</v>
      </c>
      <c r="AF14">
        <v>1</v>
      </c>
    </row>
    <row r="15" spans="1:38" x14ac:dyDescent="0.25">
      <c r="A15" s="1">
        <v>594</v>
      </c>
      <c r="B15" s="19" t="s">
        <v>38</v>
      </c>
      <c r="C15" s="2" t="s">
        <v>39</v>
      </c>
      <c r="D15" s="2" t="s">
        <v>40</v>
      </c>
      <c r="E15" s="2" t="s">
        <v>23</v>
      </c>
      <c r="F15">
        <v>4</v>
      </c>
      <c r="AE15" s="10">
        <f t="shared" si="0"/>
        <v>4</v>
      </c>
    </row>
    <row r="16" spans="1:38" x14ac:dyDescent="0.25">
      <c r="A16" s="1">
        <v>619</v>
      </c>
      <c r="B16" s="19" t="s">
        <v>46</v>
      </c>
      <c r="C16" s="2" t="s">
        <v>44</v>
      </c>
      <c r="D16" s="2" t="s">
        <v>47</v>
      </c>
      <c r="E16" s="2" t="s">
        <v>23</v>
      </c>
      <c r="F16">
        <v>2</v>
      </c>
      <c r="AE16" s="10">
        <f t="shared" si="0"/>
        <v>2</v>
      </c>
      <c r="AF16">
        <v>2</v>
      </c>
    </row>
    <row r="17" spans="1:35" x14ac:dyDescent="0.25">
      <c r="A17" s="1">
        <v>636</v>
      </c>
      <c r="B17" s="19" t="s">
        <v>48</v>
      </c>
      <c r="C17" s="2" t="s">
        <v>44</v>
      </c>
      <c r="D17" s="2" t="s">
        <v>37</v>
      </c>
      <c r="E17" s="2" t="s">
        <v>28</v>
      </c>
      <c r="F17">
        <v>2</v>
      </c>
      <c r="AE17" s="10">
        <f t="shared" si="0"/>
        <v>2</v>
      </c>
    </row>
    <row r="18" spans="1:35" x14ac:dyDescent="0.25">
      <c r="A18" s="1">
        <v>655</v>
      </c>
      <c r="B18" s="19" t="s">
        <v>43</v>
      </c>
      <c r="C18" s="2" t="s">
        <v>44</v>
      </c>
      <c r="D18" s="2" t="s">
        <v>45</v>
      </c>
      <c r="E18" s="2" t="s">
        <v>23</v>
      </c>
      <c r="P18">
        <v>2</v>
      </c>
      <c r="AE18" s="10">
        <f t="shared" si="0"/>
        <v>2</v>
      </c>
    </row>
    <row r="19" spans="1:35" x14ac:dyDescent="0.25">
      <c r="A19" s="1">
        <v>749</v>
      </c>
      <c r="B19" s="19" t="s">
        <v>53</v>
      </c>
      <c r="C19" s="2" t="s">
        <v>50</v>
      </c>
      <c r="D19" s="2" t="s">
        <v>54</v>
      </c>
      <c r="E19" s="2" t="s">
        <v>23</v>
      </c>
      <c r="G19">
        <v>1</v>
      </c>
      <c r="H19">
        <v>2</v>
      </c>
      <c r="AE19" s="10">
        <f t="shared" si="0"/>
        <v>3</v>
      </c>
    </row>
    <row r="20" spans="1:35" x14ac:dyDescent="0.25">
      <c r="A20" s="1">
        <v>814</v>
      </c>
      <c r="B20" s="19" t="s">
        <v>17</v>
      </c>
      <c r="C20" s="2" t="s">
        <v>55</v>
      </c>
      <c r="D20" s="2" t="s">
        <v>56</v>
      </c>
      <c r="E20" s="2" t="s">
        <v>22</v>
      </c>
      <c r="H20">
        <v>1</v>
      </c>
      <c r="Q20">
        <v>1</v>
      </c>
      <c r="AE20" s="10">
        <f t="shared" si="0"/>
        <v>2</v>
      </c>
    </row>
    <row r="21" spans="1:35" x14ac:dyDescent="0.25">
      <c r="A21" s="1">
        <v>844</v>
      </c>
      <c r="B21" s="19" t="s">
        <v>54</v>
      </c>
      <c r="C21" s="2" t="s">
        <v>28</v>
      </c>
      <c r="D21" s="2" t="s">
        <v>57</v>
      </c>
      <c r="E21" s="2" t="s">
        <v>25</v>
      </c>
      <c r="F21">
        <v>1</v>
      </c>
      <c r="H21">
        <v>1</v>
      </c>
      <c r="L21">
        <v>1</v>
      </c>
      <c r="AE21" s="10">
        <f t="shared" si="0"/>
        <v>3</v>
      </c>
    </row>
    <row r="22" spans="1:35" x14ac:dyDescent="0.25">
      <c r="A22" s="1">
        <v>845</v>
      </c>
      <c r="B22" s="19" t="s">
        <v>15</v>
      </c>
      <c r="C22" s="2" t="s">
        <v>58</v>
      </c>
      <c r="D22" s="2" t="s">
        <v>32</v>
      </c>
      <c r="E22" s="2" t="s">
        <v>28</v>
      </c>
      <c r="F22">
        <v>5</v>
      </c>
      <c r="AE22" s="10">
        <f t="shared" si="0"/>
        <v>5</v>
      </c>
      <c r="AF22">
        <v>1</v>
      </c>
    </row>
    <row r="23" spans="1:35" x14ac:dyDescent="0.25">
      <c r="A23" s="1">
        <v>864</v>
      </c>
      <c r="B23" s="19" t="s">
        <v>59</v>
      </c>
      <c r="C23" s="2" t="s">
        <v>58</v>
      </c>
      <c r="D23" s="2" t="s">
        <v>60</v>
      </c>
      <c r="E23" s="2" t="s">
        <v>23</v>
      </c>
      <c r="F23">
        <v>1</v>
      </c>
      <c r="G23">
        <v>1</v>
      </c>
      <c r="K23">
        <v>1</v>
      </c>
      <c r="X23">
        <v>1</v>
      </c>
      <c r="AE23" s="10">
        <f t="shared" si="0"/>
        <v>4</v>
      </c>
      <c r="AF23">
        <v>3</v>
      </c>
    </row>
    <row r="24" spans="1:35" x14ac:dyDescent="0.25">
      <c r="A24" s="1">
        <v>964</v>
      </c>
      <c r="B24" s="19" t="s">
        <v>61</v>
      </c>
      <c r="C24" s="2" t="s">
        <v>62</v>
      </c>
      <c r="D24" s="2" t="s">
        <v>5</v>
      </c>
      <c r="E24" s="2" t="s">
        <v>23</v>
      </c>
      <c r="F24">
        <v>4</v>
      </c>
      <c r="AE24" s="10">
        <f t="shared" si="0"/>
        <v>4</v>
      </c>
    </row>
    <row r="25" spans="1:35" x14ac:dyDescent="0.25">
      <c r="A25" s="1">
        <v>973</v>
      </c>
      <c r="B25" s="19" t="s">
        <v>15</v>
      </c>
      <c r="C25" s="2" t="s">
        <v>63</v>
      </c>
      <c r="D25" s="2" t="s">
        <v>64</v>
      </c>
      <c r="E25" s="2" t="s">
        <v>44</v>
      </c>
      <c r="F25">
        <v>5</v>
      </c>
      <c r="AE25" s="10">
        <f t="shared" si="0"/>
        <v>5</v>
      </c>
      <c r="AF25">
        <v>3</v>
      </c>
    </row>
    <row r="26" spans="1:35" x14ac:dyDescent="0.25">
      <c r="A26" s="1">
        <v>983</v>
      </c>
      <c r="B26" s="19" t="s">
        <v>9</v>
      </c>
      <c r="C26" s="2" t="s">
        <v>65</v>
      </c>
      <c r="D26" s="2" t="s">
        <v>49</v>
      </c>
      <c r="E26" s="2" t="s">
        <v>44</v>
      </c>
      <c r="F26">
        <v>1</v>
      </c>
      <c r="H26">
        <v>1</v>
      </c>
      <c r="AE26" s="10">
        <f t="shared" si="0"/>
        <v>2</v>
      </c>
      <c r="AF26">
        <v>3</v>
      </c>
    </row>
    <row r="27" spans="1:35" x14ac:dyDescent="0.25">
      <c r="A27" s="1">
        <v>1020</v>
      </c>
      <c r="B27" s="19" t="s">
        <v>66</v>
      </c>
      <c r="C27" s="2" t="s">
        <v>67</v>
      </c>
      <c r="D27" s="2" t="s">
        <v>68</v>
      </c>
      <c r="E27" s="2" t="s">
        <v>23</v>
      </c>
      <c r="F27">
        <v>1</v>
      </c>
      <c r="AE27" s="10">
        <f t="shared" si="0"/>
        <v>1</v>
      </c>
      <c r="AF27">
        <v>1</v>
      </c>
    </row>
    <row r="28" spans="1:35" x14ac:dyDescent="0.25">
      <c r="A28" s="1">
        <v>1049</v>
      </c>
      <c r="B28" s="19" t="s">
        <v>69</v>
      </c>
      <c r="C28" s="2" t="s">
        <v>67</v>
      </c>
      <c r="D28" s="2" t="s">
        <v>17</v>
      </c>
      <c r="E28" s="2" t="s">
        <v>23</v>
      </c>
      <c r="H28">
        <v>1</v>
      </c>
      <c r="P28">
        <v>1</v>
      </c>
      <c r="AE28" s="10">
        <f t="shared" si="0"/>
        <v>2</v>
      </c>
      <c r="AF28">
        <v>2</v>
      </c>
      <c r="AH28">
        <v>3</v>
      </c>
    </row>
    <row r="29" spans="1:35" x14ac:dyDescent="0.25">
      <c r="A29" s="1">
        <v>1372</v>
      </c>
      <c r="B29" s="19" t="s">
        <v>13</v>
      </c>
      <c r="C29" s="2" t="s">
        <v>6</v>
      </c>
      <c r="D29" s="2" t="s">
        <v>9</v>
      </c>
      <c r="E29" s="2" t="s">
        <v>14</v>
      </c>
      <c r="F29">
        <v>2</v>
      </c>
      <c r="AE29" s="10">
        <f t="shared" si="0"/>
        <v>2</v>
      </c>
      <c r="AF29">
        <v>1</v>
      </c>
      <c r="AH29">
        <v>5</v>
      </c>
    </row>
    <row r="30" spans="1:35" x14ac:dyDescent="0.25">
      <c r="A30" s="1">
        <v>1424</v>
      </c>
      <c r="B30" s="19" t="s">
        <v>10</v>
      </c>
      <c r="C30" s="2" t="s">
        <v>6</v>
      </c>
      <c r="D30" s="2" t="s">
        <v>11</v>
      </c>
      <c r="E30" s="2" t="s">
        <v>12</v>
      </c>
      <c r="F30">
        <v>2</v>
      </c>
      <c r="AE30" s="10">
        <f t="shared" si="0"/>
        <v>2</v>
      </c>
      <c r="AF30">
        <v>1</v>
      </c>
    </row>
    <row r="31" spans="1:35" x14ac:dyDescent="0.25">
      <c r="A31" s="1">
        <v>1447</v>
      </c>
      <c r="B31" s="19" t="s">
        <v>72</v>
      </c>
      <c r="C31" s="2" t="s">
        <v>12</v>
      </c>
      <c r="D31" s="2" t="s">
        <v>18</v>
      </c>
      <c r="E31" s="2" t="s">
        <v>21</v>
      </c>
      <c r="H31">
        <v>3</v>
      </c>
      <c r="AE31" s="10">
        <f t="shared" si="0"/>
        <v>3</v>
      </c>
      <c r="AI31">
        <v>1</v>
      </c>
    </row>
    <row r="32" spans="1:35" x14ac:dyDescent="0.25">
      <c r="A32" s="1">
        <v>1561</v>
      </c>
      <c r="B32" s="19" t="s">
        <v>15</v>
      </c>
      <c r="C32" s="2" t="s">
        <v>75</v>
      </c>
      <c r="D32" s="2" t="s">
        <v>59</v>
      </c>
      <c r="E32" s="2" t="s">
        <v>44</v>
      </c>
      <c r="AE32" s="10">
        <f t="shared" si="0"/>
        <v>0</v>
      </c>
    </row>
    <row r="33" spans="1:38" x14ac:dyDescent="0.25">
      <c r="A33" s="1">
        <v>1593</v>
      </c>
      <c r="B33" s="19" t="s">
        <v>9</v>
      </c>
      <c r="C33" s="2" t="s">
        <v>76</v>
      </c>
      <c r="D33" s="2" t="s">
        <v>77</v>
      </c>
      <c r="E33" s="2" t="s">
        <v>44</v>
      </c>
      <c r="F33">
        <v>1</v>
      </c>
      <c r="H33">
        <v>1</v>
      </c>
      <c r="AE33" s="10">
        <f t="shared" si="0"/>
        <v>2</v>
      </c>
    </row>
    <row r="34" spans="1:38" x14ac:dyDescent="0.25">
      <c r="A34" s="1">
        <v>1597</v>
      </c>
      <c r="B34" s="19" t="s">
        <v>73</v>
      </c>
      <c r="C34" s="2" t="s">
        <v>78</v>
      </c>
      <c r="D34" s="2" t="s">
        <v>79</v>
      </c>
      <c r="E34" s="2" t="s">
        <v>44</v>
      </c>
      <c r="F34">
        <v>2</v>
      </c>
      <c r="AE34" s="10">
        <f t="shared" si="0"/>
        <v>2</v>
      </c>
      <c r="AF34">
        <v>2</v>
      </c>
    </row>
    <row r="35" spans="1:38" x14ac:dyDescent="0.25">
      <c r="A35" s="1">
        <v>1605</v>
      </c>
      <c r="B35" s="19" t="s">
        <v>15</v>
      </c>
      <c r="C35" s="2" t="s">
        <v>80</v>
      </c>
      <c r="D35" s="2" t="s">
        <v>66</v>
      </c>
      <c r="E35" s="2" t="s">
        <v>44</v>
      </c>
      <c r="G35">
        <v>1</v>
      </c>
      <c r="K35">
        <v>1</v>
      </c>
      <c r="AE35" s="10">
        <f t="shared" ref="AE35:AE66" si="1">SUM(F35:AD35)</f>
        <v>2</v>
      </c>
      <c r="AF35">
        <v>2</v>
      </c>
    </row>
    <row r="36" spans="1:38" x14ac:dyDescent="0.25">
      <c r="A36" s="1">
        <v>1620</v>
      </c>
      <c r="B36" s="19" t="s">
        <v>15</v>
      </c>
      <c r="C36" s="2" t="s">
        <v>81</v>
      </c>
      <c r="D36" s="2" t="s">
        <v>82</v>
      </c>
      <c r="E36" s="2" t="s">
        <v>44</v>
      </c>
      <c r="J36">
        <v>2</v>
      </c>
      <c r="AE36" s="10">
        <f t="shared" si="1"/>
        <v>2</v>
      </c>
      <c r="AI36">
        <v>1</v>
      </c>
    </row>
    <row r="37" spans="1:38" x14ac:dyDescent="0.25">
      <c r="A37" s="1">
        <v>1628</v>
      </c>
      <c r="B37" s="19" t="s">
        <v>9</v>
      </c>
      <c r="C37" s="2" t="s">
        <v>81</v>
      </c>
      <c r="D37" s="2" t="s">
        <v>83</v>
      </c>
      <c r="E37" s="2" t="s">
        <v>44</v>
      </c>
      <c r="H37">
        <v>2</v>
      </c>
      <c r="AD37">
        <v>1</v>
      </c>
      <c r="AE37" s="10">
        <f t="shared" si="1"/>
        <v>3</v>
      </c>
      <c r="AH37">
        <v>1</v>
      </c>
    </row>
    <row r="38" spans="1:38" s="27" customFormat="1" x14ac:dyDescent="0.25">
      <c r="A38" s="28">
        <v>1640</v>
      </c>
      <c r="B38" s="24" t="s">
        <v>9</v>
      </c>
      <c r="C38" s="26" t="s">
        <v>84</v>
      </c>
      <c r="D38" s="26" t="s">
        <v>85</v>
      </c>
      <c r="E38" s="26" t="s">
        <v>44</v>
      </c>
      <c r="F38" s="27">
        <v>3</v>
      </c>
      <c r="AE38" s="10">
        <f t="shared" si="1"/>
        <v>3</v>
      </c>
      <c r="AF38" s="27">
        <v>2</v>
      </c>
      <c r="AL38" s="10"/>
    </row>
    <row r="39" spans="1:38" x14ac:dyDescent="0.25">
      <c r="A39" s="1">
        <v>1663</v>
      </c>
      <c r="B39" s="19" t="s">
        <v>82</v>
      </c>
      <c r="C39" s="2" t="s">
        <v>86</v>
      </c>
      <c r="D39" s="2" t="s">
        <v>15</v>
      </c>
      <c r="E39" s="2" t="s">
        <v>23</v>
      </c>
      <c r="F39">
        <v>1</v>
      </c>
      <c r="G39">
        <v>1</v>
      </c>
      <c r="M39">
        <v>1</v>
      </c>
      <c r="AA39">
        <v>1</v>
      </c>
      <c r="AE39" s="10">
        <f t="shared" si="1"/>
        <v>4</v>
      </c>
      <c r="AF39">
        <v>4</v>
      </c>
    </row>
    <row r="40" spans="1:38" x14ac:dyDescent="0.25">
      <c r="A40" s="1">
        <v>1761</v>
      </c>
      <c r="B40" s="19" t="s">
        <v>9</v>
      </c>
      <c r="C40" s="2" t="s">
        <v>88</v>
      </c>
      <c r="D40" s="2" t="s">
        <v>18</v>
      </c>
      <c r="E40" s="2" t="s">
        <v>6</v>
      </c>
      <c r="G40">
        <v>2</v>
      </c>
      <c r="AE40" s="10">
        <f t="shared" si="1"/>
        <v>2</v>
      </c>
      <c r="AG40">
        <v>3</v>
      </c>
    </row>
    <row r="41" spans="1:38" x14ac:dyDescent="0.25">
      <c r="A41" s="1">
        <v>1798</v>
      </c>
      <c r="B41" s="19" t="s">
        <v>59</v>
      </c>
      <c r="C41" s="2" t="s">
        <v>91</v>
      </c>
      <c r="D41" s="2" t="s">
        <v>64</v>
      </c>
      <c r="E41" s="2" t="s">
        <v>86</v>
      </c>
      <c r="F41">
        <v>3</v>
      </c>
      <c r="AE41" s="10">
        <f t="shared" si="1"/>
        <v>3</v>
      </c>
      <c r="AF41">
        <v>1</v>
      </c>
    </row>
    <row r="42" spans="1:38" x14ac:dyDescent="0.25">
      <c r="A42" s="1">
        <v>1799</v>
      </c>
      <c r="B42" s="19" t="s">
        <v>93</v>
      </c>
      <c r="C42" s="2" t="s">
        <v>91</v>
      </c>
      <c r="D42" s="2" t="s">
        <v>53</v>
      </c>
      <c r="E42" s="2" t="s">
        <v>22</v>
      </c>
      <c r="F42">
        <v>2</v>
      </c>
      <c r="G42">
        <v>1</v>
      </c>
      <c r="AE42" s="10">
        <f t="shared" si="1"/>
        <v>3</v>
      </c>
      <c r="AF42">
        <v>4</v>
      </c>
    </row>
    <row r="43" spans="1:38" x14ac:dyDescent="0.25">
      <c r="A43" s="1">
        <v>1800</v>
      </c>
      <c r="B43" s="19" t="s">
        <v>94</v>
      </c>
      <c r="C43" s="2" t="s">
        <v>91</v>
      </c>
      <c r="D43" s="2" t="s">
        <v>95</v>
      </c>
      <c r="E43" s="2" t="s">
        <v>55</v>
      </c>
      <c r="H43">
        <v>5</v>
      </c>
      <c r="AB43">
        <v>1</v>
      </c>
      <c r="AE43" s="10">
        <f t="shared" si="1"/>
        <v>6</v>
      </c>
    </row>
    <row r="44" spans="1:38" x14ac:dyDescent="0.25">
      <c r="A44" s="1">
        <v>1801</v>
      </c>
      <c r="B44" s="19" t="s">
        <v>96</v>
      </c>
      <c r="C44" s="2" t="s">
        <v>91</v>
      </c>
      <c r="D44" s="2" t="s">
        <v>97</v>
      </c>
      <c r="E44" s="2" t="s">
        <v>55</v>
      </c>
      <c r="F44">
        <v>1</v>
      </c>
      <c r="H44">
        <v>2</v>
      </c>
      <c r="Q44">
        <v>1</v>
      </c>
      <c r="R44">
        <v>1</v>
      </c>
      <c r="S44">
        <v>1</v>
      </c>
      <c r="U44">
        <v>1</v>
      </c>
      <c r="AE44" s="10">
        <f t="shared" si="1"/>
        <v>7</v>
      </c>
      <c r="AF44">
        <v>2</v>
      </c>
      <c r="AH44">
        <v>3</v>
      </c>
    </row>
    <row r="45" spans="1:38" x14ac:dyDescent="0.25">
      <c r="A45" s="1">
        <v>1802</v>
      </c>
      <c r="B45" s="19" t="s">
        <v>98</v>
      </c>
      <c r="C45" s="2" t="s">
        <v>91</v>
      </c>
      <c r="D45" s="2" t="s">
        <v>90</v>
      </c>
      <c r="E45" s="2" t="s">
        <v>50</v>
      </c>
      <c r="F45">
        <v>2</v>
      </c>
      <c r="H45">
        <v>2</v>
      </c>
      <c r="Y45">
        <v>1</v>
      </c>
      <c r="AB45">
        <v>1</v>
      </c>
      <c r="AE45" s="10">
        <f t="shared" si="1"/>
        <v>6</v>
      </c>
      <c r="AF45">
        <v>2</v>
      </c>
    </row>
    <row r="46" spans="1:38" x14ac:dyDescent="0.25">
      <c r="A46" s="1">
        <v>1803</v>
      </c>
      <c r="B46" s="19" t="s">
        <v>85</v>
      </c>
      <c r="C46" s="2" t="s">
        <v>91</v>
      </c>
      <c r="D46" s="2" t="s">
        <v>18</v>
      </c>
      <c r="E46" s="2" t="s">
        <v>50</v>
      </c>
      <c r="H46">
        <v>1</v>
      </c>
      <c r="AE46" s="10">
        <f t="shared" si="1"/>
        <v>1</v>
      </c>
      <c r="AF46">
        <v>3</v>
      </c>
    </row>
    <row r="47" spans="1:38" x14ac:dyDescent="0.25">
      <c r="A47" s="1">
        <v>1805</v>
      </c>
      <c r="B47" s="19" t="s">
        <v>83</v>
      </c>
      <c r="C47" s="2" t="s">
        <v>91</v>
      </c>
      <c r="D47" s="2" t="s">
        <v>99</v>
      </c>
      <c r="E47" s="2" t="s">
        <v>50</v>
      </c>
      <c r="F47">
        <v>3</v>
      </c>
      <c r="AE47" s="10">
        <f t="shared" si="1"/>
        <v>3</v>
      </c>
      <c r="AF47">
        <v>7</v>
      </c>
    </row>
    <row r="48" spans="1:38" x14ac:dyDescent="0.25">
      <c r="A48" s="1">
        <v>1806</v>
      </c>
      <c r="B48" s="19" t="s">
        <v>79</v>
      </c>
      <c r="C48" s="2" t="s">
        <v>91</v>
      </c>
      <c r="D48" s="2" t="s">
        <v>100</v>
      </c>
      <c r="E48" s="2" t="s">
        <v>34</v>
      </c>
      <c r="H48">
        <v>3</v>
      </c>
      <c r="AE48" s="10">
        <f t="shared" si="1"/>
        <v>3</v>
      </c>
    </row>
    <row r="49" spans="1:38" x14ac:dyDescent="0.25">
      <c r="A49" s="1">
        <v>1807</v>
      </c>
      <c r="B49" s="19" t="s">
        <v>101</v>
      </c>
      <c r="C49" s="2" t="s">
        <v>91</v>
      </c>
      <c r="D49" s="2" t="s">
        <v>102</v>
      </c>
      <c r="E49" s="2" t="s">
        <v>34</v>
      </c>
      <c r="F49">
        <v>3</v>
      </c>
      <c r="AE49" s="10">
        <f t="shared" si="1"/>
        <v>3</v>
      </c>
      <c r="AF49">
        <v>4</v>
      </c>
    </row>
    <row r="50" spans="1:38" x14ac:dyDescent="0.25">
      <c r="A50" s="1">
        <v>1811</v>
      </c>
      <c r="B50" s="19" t="s">
        <v>103</v>
      </c>
      <c r="C50" s="2" t="s">
        <v>91</v>
      </c>
      <c r="D50" s="2" t="s">
        <v>104</v>
      </c>
      <c r="E50" s="2" t="s">
        <v>44</v>
      </c>
      <c r="F50">
        <v>1</v>
      </c>
      <c r="G50">
        <v>1</v>
      </c>
      <c r="H50">
        <v>1</v>
      </c>
      <c r="AE50" s="10">
        <f t="shared" si="1"/>
        <v>3</v>
      </c>
      <c r="AF50">
        <v>8</v>
      </c>
    </row>
    <row r="51" spans="1:38" x14ac:dyDescent="0.25">
      <c r="A51" s="1">
        <v>1812</v>
      </c>
      <c r="B51" s="19" t="s">
        <v>49</v>
      </c>
      <c r="C51" s="2" t="s">
        <v>91</v>
      </c>
      <c r="D51" s="2" t="s">
        <v>15</v>
      </c>
      <c r="E51" s="2" t="s">
        <v>67</v>
      </c>
      <c r="F51">
        <v>3</v>
      </c>
      <c r="W51">
        <v>1</v>
      </c>
      <c r="AE51" s="10">
        <f t="shared" si="1"/>
        <v>4</v>
      </c>
      <c r="AF51">
        <v>4</v>
      </c>
    </row>
    <row r="52" spans="1:38" x14ac:dyDescent="0.25">
      <c r="A52" s="1">
        <v>1813</v>
      </c>
      <c r="B52" s="19" t="s">
        <v>64</v>
      </c>
      <c r="C52" s="2" t="s">
        <v>91</v>
      </c>
      <c r="D52" s="2" t="s">
        <v>9</v>
      </c>
      <c r="E52" s="2" t="s">
        <v>67</v>
      </c>
      <c r="G52">
        <v>1</v>
      </c>
      <c r="Q52">
        <v>3</v>
      </c>
      <c r="AE52" s="10">
        <f t="shared" si="1"/>
        <v>4</v>
      </c>
      <c r="AF52">
        <v>3</v>
      </c>
    </row>
    <row r="53" spans="1:38" x14ac:dyDescent="0.25">
      <c r="A53" s="1">
        <v>1814</v>
      </c>
      <c r="B53" s="19" t="s">
        <v>122</v>
      </c>
      <c r="C53" s="2" t="s">
        <v>91</v>
      </c>
      <c r="D53" s="2" t="s">
        <v>15</v>
      </c>
      <c r="E53" s="2" t="s">
        <v>62</v>
      </c>
      <c r="F53">
        <v>2</v>
      </c>
      <c r="AE53" s="10">
        <f t="shared" si="1"/>
        <v>2</v>
      </c>
    </row>
    <row r="54" spans="1:38" x14ac:dyDescent="0.25">
      <c r="A54" s="1">
        <v>1815</v>
      </c>
      <c r="B54" s="19" t="s">
        <v>108</v>
      </c>
      <c r="C54" s="2" t="s">
        <v>91</v>
      </c>
      <c r="D54" s="2" t="s">
        <v>15</v>
      </c>
      <c r="E54" s="2" t="s">
        <v>109</v>
      </c>
      <c r="I54">
        <v>2</v>
      </c>
      <c r="AE54" s="10">
        <f t="shared" si="1"/>
        <v>2</v>
      </c>
    </row>
    <row r="55" spans="1:38" x14ac:dyDescent="0.25">
      <c r="A55" s="1">
        <v>1816</v>
      </c>
      <c r="B55" s="19" t="s">
        <v>90</v>
      </c>
      <c r="C55" s="2" t="s">
        <v>91</v>
      </c>
      <c r="D55" s="2" t="s">
        <v>9</v>
      </c>
      <c r="E55" s="2" t="s">
        <v>92</v>
      </c>
      <c r="F55">
        <v>1</v>
      </c>
      <c r="H55">
        <v>2</v>
      </c>
      <c r="AE55" s="10">
        <f t="shared" si="1"/>
        <v>3</v>
      </c>
      <c r="AF55">
        <v>5</v>
      </c>
      <c r="AH55">
        <v>2</v>
      </c>
    </row>
    <row r="56" spans="1:38" x14ac:dyDescent="0.25">
      <c r="A56" s="1">
        <v>1817</v>
      </c>
      <c r="B56" s="19" t="s">
        <v>131</v>
      </c>
      <c r="C56" s="2" t="s">
        <v>91</v>
      </c>
      <c r="D56" s="2" t="s">
        <v>15</v>
      </c>
      <c r="E56" s="2" t="s">
        <v>92</v>
      </c>
      <c r="G56">
        <v>1</v>
      </c>
      <c r="Q56">
        <v>1</v>
      </c>
      <c r="AE56" s="10">
        <f t="shared" si="1"/>
        <v>2</v>
      </c>
      <c r="AF56">
        <v>1</v>
      </c>
      <c r="AI56">
        <v>1</v>
      </c>
      <c r="AJ56">
        <v>2</v>
      </c>
    </row>
    <row r="57" spans="1:38" x14ac:dyDescent="0.25">
      <c r="A57" s="1">
        <v>1819</v>
      </c>
      <c r="B57" s="19" t="s">
        <v>143</v>
      </c>
      <c r="C57" s="2" t="s">
        <v>91</v>
      </c>
      <c r="D57" s="2" t="s">
        <v>15</v>
      </c>
      <c r="E57" s="2" t="s">
        <v>70</v>
      </c>
      <c r="F57">
        <v>3</v>
      </c>
      <c r="AE57" s="10">
        <f t="shared" si="1"/>
        <v>3</v>
      </c>
      <c r="AF57">
        <v>1</v>
      </c>
    </row>
    <row r="58" spans="1:38" s="27" customFormat="1" x14ac:dyDescent="0.25">
      <c r="A58" s="28">
        <v>1820</v>
      </c>
      <c r="B58" s="24" t="s">
        <v>133</v>
      </c>
      <c r="C58" s="26" t="s">
        <v>91</v>
      </c>
      <c r="D58" s="26" t="s">
        <v>9</v>
      </c>
      <c r="E58" s="26" t="s">
        <v>128</v>
      </c>
      <c r="G58" s="27">
        <v>3</v>
      </c>
      <c r="AE58" s="10">
        <f t="shared" si="1"/>
        <v>3</v>
      </c>
      <c r="AF58" s="27">
        <v>2</v>
      </c>
      <c r="AL58" s="10"/>
    </row>
    <row r="59" spans="1:38" x14ac:dyDescent="0.25">
      <c r="A59" s="1">
        <v>1821</v>
      </c>
      <c r="B59" s="19" t="s">
        <v>127</v>
      </c>
      <c r="C59" s="2" t="s">
        <v>91</v>
      </c>
      <c r="D59" s="2" t="s">
        <v>15</v>
      </c>
      <c r="E59" s="2" t="s">
        <v>128</v>
      </c>
      <c r="F59">
        <v>1</v>
      </c>
      <c r="I59">
        <v>1</v>
      </c>
      <c r="R59">
        <v>1</v>
      </c>
      <c r="AE59" s="10">
        <f t="shared" si="1"/>
        <v>3</v>
      </c>
    </row>
    <row r="60" spans="1:38" x14ac:dyDescent="0.25">
      <c r="A60" s="1">
        <v>1822</v>
      </c>
      <c r="B60" s="19" t="s">
        <v>136</v>
      </c>
      <c r="C60" s="2" t="s">
        <v>91</v>
      </c>
      <c r="D60" s="2" t="s">
        <v>9</v>
      </c>
      <c r="E60" s="2" t="s">
        <v>137</v>
      </c>
      <c r="F60">
        <v>1</v>
      </c>
      <c r="H60">
        <v>1</v>
      </c>
      <c r="AE60" s="10">
        <f t="shared" si="1"/>
        <v>2</v>
      </c>
      <c r="AF60">
        <v>1</v>
      </c>
    </row>
    <row r="61" spans="1:38" x14ac:dyDescent="0.25">
      <c r="A61" s="1">
        <v>1823</v>
      </c>
      <c r="B61" s="19" t="s">
        <v>138</v>
      </c>
      <c r="C61" s="2" t="s">
        <v>91</v>
      </c>
      <c r="D61" s="2" t="s">
        <v>15</v>
      </c>
      <c r="E61" s="2" t="s">
        <v>137</v>
      </c>
      <c r="F61">
        <v>2</v>
      </c>
      <c r="H61">
        <v>1</v>
      </c>
      <c r="P61">
        <v>1</v>
      </c>
      <c r="T61">
        <v>1</v>
      </c>
      <c r="AE61" s="10">
        <f t="shared" si="1"/>
        <v>5</v>
      </c>
    </row>
    <row r="62" spans="1:38" x14ac:dyDescent="0.25">
      <c r="A62" s="1">
        <v>1824</v>
      </c>
      <c r="B62" s="19" t="s">
        <v>139</v>
      </c>
      <c r="C62" s="2" t="s">
        <v>91</v>
      </c>
      <c r="D62" s="2" t="s">
        <v>15</v>
      </c>
      <c r="E62" s="2" t="s">
        <v>21</v>
      </c>
      <c r="F62">
        <v>1</v>
      </c>
      <c r="G62">
        <v>1</v>
      </c>
      <c r="P62">
        <v>1</v>
      </c>
      <c r="AE62" s="10">
        <f t="shared" si="1"/>
        <v>3</v>
      </c>
      <c r="AF62">
        <v>2</v>
      </c>
      <c r="AG62">
        <v>2</v>
      </c>
      <c r="AK62">
        <v>1</v>
      </c>
    </row>
    <row r="63" spans="1:38" x14ac:dyDescent="0.25">
      <c r="A63" s="1">
        <v>1825</v>
      </c>
      <c r="B63" s="19" t="s">
        <v>140</v>
      </c>
      <c r="C63" s="2" t="s">
        <v>91</v>
      </c>
      <c r="D63" s="2" t="s">
        <v>9</v>
      </c>
      <c r="E63" s="2" t="s">
        <v>141</v>
      </c>
      <c r="F63">
        <v>1</v>
      </c>
      <c r="W63">
        <v>1</v>
      </c>
      <c r="AE63" s="10">
        <f t="shared" si="1"/>
        <v>2</v>
      </c>
    </row>
    <row r="64" spans="1:38" x14ac:dyDescent="0.25">
      <c r="A64" s="1">
        <v>1826</v>
      </c>
      <c r="B64" s="19" t="s">
        <v>43</v>
      </c>
      <c r="C64" s="2" t="s">
        <v>91</v>
      </c>
      <c r="D64" s="2" t="s">
        <v>15</v>
      </c>
      <c r="E64" s="2" t="s">
        <v>141</v>
      </c>
      <c r="F64">
        <v>1</v>
      </c>
      <c r="H64">
        <v>3</v>
      </c>
      <c r="AE64" s="10">
        <f t="shared" si="1"/>
        <v>4</v>
      </c>
      <c r="AF64">
        <v>2</v>
      </c>
    </row>
    <row r="65" spans="1:34" x14ac:dyDescent="0.25">
      <c r="A65" s="1">
        <v>1827</v>
      </c>
      <c r="B65" s="19" t="s">
        <v>142</v>
      </c>
      <c r="C65" s="2" t="s">
        <v>91</v>
      </c>
      <c r="D65" s="2" t="s">
        <v>9</v>
      </c>
      <c r="E65" s="2" t="s">
        <v>135</v>
      </c>
      <c r="H65">
        <v>6</v>
      </c>
      <c r="AE65" s="10">
        <f t="shared" si="1"/>
        <v>6</v>
      </c>
    </row>
    <row r="66" spans="1:34" x14ac:dyDescent="0.25">
      <c r="A66" s="1">
        <v>1828</v>
      </c>
      <c r="B66" s="19" t="s">
        <v>134</v>
      </c>
      <c r="C66" s="2" t="s">
        <v>91</v>
      </c>
      <c r="D66" s="2" t="s">
        <v>15</v>
      </c>
      <c r="E66" s="2" t="s">
        <v>135</v>
      </c>
      <c r="L66">
        <v>1</v>
      </c>
      <c r="N66">
        <v>1</v>
      </c>
      <c r="AE66" s="10">
        <f t="shared" si="1"/>
        <v>2</v>
      </c>
      <c r="AF66">
        <v>1</v>
      </c>
    </row>
    <row r="67" spans="1:34" x14ac:dyDescent="0.25">
      <c r="A67" s="1">
        <v>1829</v>
      </c>
      <c r="B67" s="19" t="s">
        <v>105</v>
      </c>
      <c r="C67" s="2" t="s">
        <v>91</v>
      </c>
      <c r="D67" s="2" t="s">
        <v>9</v>
      </c>
      <c r="E67" s="2" t="s">
        <v>106</v>
      </c>
      <c r="G67">
        <v>4</v>
      </c>
      <c r="AE67" s="10">
        <f t="shared" ref="AE67:AE98" si="2">SUM(F67:AD67)</f>
        <v>4</v>
      </c>
      <c r="AG67">
        <v>1</v>
      </c>
    </row>
    <row r="68" spans="1:34" x14ac:dyDescent="0.25">
      <c r="A68" s="1">
        <v>1830</v>
      </c>
      <c r="B68" s="19" t="s">
        <v>123</v>
      </c>
      <c r="C68" s="2" t="s">
        <v>91</v>
      </c>
      <c r="D68" s="2" t="s">
        <v>15</v>
      </c>
      <c r="E68" s="2" t="s">
        <v>106</v>
      </c>
      <c r="F68">
        <v>2</v>
      </c>
      <c r="AE68" s="10">
        <f t="shared" si="2"/>
        <v>2</v>
      </c>
    </row>
    <row r="69" spans="1:34" x14ac:dyDescent="0.25">
      <c r="A69" s="1">
        <v>1831</v>
      </c>
      <c r="B69" s="19" t="s">
        <v>132</v>
      </c>
      <c r="C69" s="2" t="s">
        <v>91</v>
      </c>
      <c r="D69" s="2" t="s">
        <v>9</v>
      </c>
      <c r="E69" s="2" t="s">
        <v>74</v>
      </c>
      <c r="F69">
        <v>2</v>
      </c>
      <c r="G69">
        <v>1</v>
      </c>
      <c r="AE69" s="10">
        <f t="shared" si="2"/>
        <v>3</v>
      </c>
    </row>
    <row r="70" spans="1:34" x14ac:dyDescent="0.25">
      <c r="A70" s="1">
        <v>1832</v>
      </c>
      <c r="B70" s="19" t="s">
        <v>120</v>
      </c>
      <c r="C70" s="2" t="s">
        <v>91</v>
      </c>
      <c r="D70" s="2" t="s">
        <v>15</v>
      </c>
      <c r="E70" s="2" t="s">
        <v>121</v>
      </c>
      <c r="F70">
        <v>1</v>
      </c>
      <c r="Q70">
        <v>1</v>
      </c>
      <c r="AE70" s="10">
        <f t="shared" si="2"/>
        <v>2</v>
      </c>
      <c r="AF70">
        <v>2</v>
      </c>
    </row>
    <row r="71" spans="1:34" x14ac:dyDescent="0.25">
      <c r="A71" s="1">
        <v>1833</v>
      </c>
      <c r="B71" s="19" t="s">
        <v>119</v>
      </c>
      <c r="C71" s="2" t="s">
        <v>91</v>
      </c>
      <c r="D71" s="2" t="s">
        <v>9</v>
      </c>
      <c r="E71" s="2" t="s">
        <v>19</v>
      </c>
      <c r="F71">
        <v>1</v>
      </c>
      <c r="H71">
        <v>1</v>
      </c>
      <c r="AB71">
        <v>1</v>
      </c>
      <c r="AE71" s="10">
        <f t="shared" si="2"/>
        <v>3</v>
      </c>
      <c r="AF71">
        <v>1</v>
      </c>
    </row>
    <row r="72" spans="1:34" x14ac:dyDescent="0.25">
      <c r="A72" s="1">
        <v>1834</v>
      </c>
      <c r="B72" s="19" t="s">
        <v>118</v>
      </c>
      <c r="C72" s="2" t="s">
        <v>91</v>
      </c>
      <c r="D72" s="2" t="s">
        <v>15</v>
      </c>
      <c r="E72" s="2" t="s">
        <v>19</v>
      </c>
      <c r="F72">
        <v>3</v>
      </c>
      <c r="AE72" s="10">
        <f t="shared" si="2"/>
        <v>3</v>
      </c>
    </row>
    <row r="73" spans="1:34" x14ac:dyDescent="0.25">
      <c r="A73" s="1">
        <v>1835</v>
      </c>
      <c r="B73" s="19" t="s">
        <v>116</v>
      </c>
      <c r="C73" s="2" t="s">
        <v>91</v>
      </c>
      <c r="D73" s="2" t="s">
        <v>9</v>
      </c>
      <c r="E73" s="2" t="s">
        <v>117</v>
      </c>
      <c r="F73">
        <v>5</v>
      </c>
      <c r="AE73" s="10">
        <f t="shared" si="2"/>
        <v>5</v>
      </c>
    </row>
    <row r="74" spans="1:34" x14ac:dyDescent="0.25">
      <c r="A74" s="1">
        <v>1881</v>
      </c>
      <c r="B74" s="19" t="s">
        <v>178</v>
      </c>
      <c r="C74" s="2" t="s">
        <v>154</v>
      </c>
      <c r="D74" s="2" t="s">
        <v>15</v>
      </c>
      <c r="E74" s="2" t="s">
        <v>107</v>
      </c>
      <c r="F74">
        <v>1</v>
      </c>
      <c r="H74">
        <v>1</v>
      </c>
      <c r="AE74" s="10">
        <f t="shared" si="2"/>
        <v>2</v>
      </c>
      <c r="AF74">
        <v>1</v>
      </c>
    </row>
    <row r="75" spans="1:34" x14ac:dyDescent="0.25">
      <c r="A75" s="1">
        <v>1886</v>
      </c>
      <c r="B75" s="19" t="s">
        <v>179</v>
      </c>
      <c r="C75" s="2" t="s">
        <v>154</v>
      </c>
      <c r="D75" s="2" t="s">
        <v>9</v>
      </c>
      <c r="E75" s="2" t="s">
        <v>111</v>
      </c>
      <c r="F75">
        <v>2</v>
      </c>
      <c r="H75">
        <v>1</v>
      </c>
      <c r="AE75" s="10">
        <f t="shared" si="2"/>
        <v>3</v>
      </c>
    </row>
    <row r="76" spans="1:34" x14ac:dyDescent="0.25">
      <c r="A76" s="1">
        <v>1893</v>
      </c>
      <c r="B76" s="19" t="s">
        <v>30</v>
      </c>
      <c r="C76" s="2" t="s">
        <v>91</v>
      </c>
      <c r="D76" s="2" t="s">
        <v>40</v>
      </c>
      <c r="E76" s="2" t="s">
        <v>111</v>
      </c>
      <c r="G76">
        <v>3</v>
      </c>
      <c r="AE76" s="10">
        <f t="shared" si="2"/>
        <v>3</v>
      </c>
      <c r="AF76">
        <v>2</v>
      </c>
      <c r="AG76">
        <v>2</v>
      </c>
    </row>
    <row r="77" spans="1:34" x14ac:dyDescent="0.25">
      <c r="A77" s="1">
        <v>1949</v>
      </c>
      <c r="B77" s="19" t="s">
        <v>180</v>
      </c>
      <c r="C77" s="2" t="s">
        <v>154</v>
      </c>
      <c r="D77" s="2" t="s">
        <v>15</v>
      </c>
      <c r="E77" s="2" t="s">
        <v>110</v>
      </c>
      <c r="G77">
        <v>1</v>
      </c>
      <c r="H77">
        <v>3</v>
      </c>
      <c r="AE77" s="10">
        <f t="shared" si="2"/>
        <v>4</v>
      </c>
      <c r="AH77">
        <v>1</v>
      </c>
    </row>
    <row r="78" spans="1:34" x14ac:dyDescent="0.25">
      <c r="A78" s="1">
        <v>1956</v>
      </c>
      <c r="B78" s="19" t="s">
        <v>124</v>
      </c>
      <c r="C78" s="2" t="s">
        <v>110</v>
      </c>
      <c r="D78" s="2" t="s">
        <v>144</v>
      </c>
      <c r="E78" s="2" t="s">
        <v>91</v>
      </c>
      <c r="Z78">
        <v>3</v>
      </c>
      <c r="AE78" s="10">
        <f t="shared" si="2"/>
        <v>3</v>
      </c>
      <c r="AF78">
        <v>3</v>
      </c>
    </row>
    <row r="79" spans="1:34" x14ac:dyDescent="0.25">
      <c r="A79" s="1">
        <v>1957</v>
      </c>
      <c r="B79" s="19" t="s">
        <v>9</v>
      </c>
      <c r="C79" s="2" t="s">
        <v>145</v>
      </c>
      <c r="D79" s="2" t="s">
        <v>146</v>
      </c>
      <c r="E79" s="2" t="s">
        <v>147</v>
      </c>
      <c r="F79">
        <v>3</v>
      </c>
      <c r="G79">
        <v>2</v>
      </c>
      <c r="AE79" s="10">
        <f t="shared" si="2"/>
        <v>5</v>
      </c>
    </row>
    <row r="80" spans="1:34" x14ac:dyDescent="0.25">
      <c r="A80" s="1">
        <v>1960</v>
      </c>
      <c r="B80" s="19" t="s">
        <v>15</v>
      </c>
      <c r="C80" s="2" t="s">
        <v>148</v>
      </c>
      <c r="D80" s="2" t="s">
        <v>60</v>
      </c>
      <c r="E80" s="2" t="s">
        <v>149</v>
      </c>
      <c r="W80">
        <v>2</v>
      </c>
      <c r="AE80" s="10">
        <f t="shared" si="2"/>
        <v>2</v>
      </c>
      <c r="AF80">
        <v>2</v>
      </c>
    </row>
    <row r="81" spans="1:38" x14ac:dyDescent="0.25">
      <c r="A81" s="1">
        <v>1964</v>
      </c>
      <c r="B81" s="19" t="s">
        <v>150</v>
      </c>
      <c r="C81" s="2" t="s">
        <v>147</v>
      </c>
      <c r="D81" s="2" t="s">
        <v>18</v>
      </c>
      <c r="E81" s="2" t="s">
        <v>151</v>
      </c>
      <c r="F81">
        <v>1</v>
      </c>
      <c r="G81">
        <v>1</v>
      </c>
      <c r="AE81" s="10">
        <f t="shared" si="2"/>
        <v>2</v>
      </c>
      <c r="AF81">
        <v>3</v>
      </c>
    </row>
    <row r="82" spans="1:38" x14ac:dyDescent="0.25">
      <c r="A82" s="1">
        <v>2023</v>
      </c>
      <c r="B82" s="19" t="s">
        <v>47</v>
      </c>
      <c r="C82" s="2" t="s">
        <v>126</v>
      </c>
      <c r="D82" s="2" t="s">
        <v>152</v>
      </c>
      <c r="E82" s="2" t="s">
        <v>91</v>
      </c>
      <c r="F82">
        <v>2</v>
      </c>
      <c r="AE82" s="10">
        <f t="shared" si="2"/>
        <v>2</v>
      </c>
      <c r="AF82">
        <v>5</v>
      </c>
    </row>
    <row r="83" spans="1:38" x14ac:dyDescent="0.25">
      <c r="A83" s="1">
        <v>2036</v>
      </c>
      <c r="B83" s="19" t="s">
        <v>124</v>
      </c>
      <c r="C83" s="2" t="s">
        <v>91</v>
      </c>
      <c r="D83" s="2" t="s">
        <v>125</v>
      </c>
      <c r="E83" s="2" t="s">
        <v>126</v>
      </c>
      <c r="F83" s="4">
        <v>1</v>
      </c>
      <c r="H83">
        <v>2</v>
      </c>
      <c r="Q83">
        <v>1</v>
      </c>
      <c r="AE83" s="10">
        <f t="shared" si="2"/>
        <v>4</v>
      </c>
      <c r="AF83">
        <v>1</v>
      </c>
    </row>
    <row r="84" spans="1:38" x14ac:dyDescent="0.25">
      <c r="A84" s="1">
        <v>2037</v>
      </c>
      <c r="B84" s="19" t="s">
        <v>51</v>
      </c>
      <c r="C84" s="2" t="s">
        <v>91</v>
      </c>
      <c r="D84" s="2" t="s">
        <v>42</v>
      </c>
      <c r="E84" s="2" t="s">
        <v>107</v>
      </c>
      <c r="F84">
        <v>2</v>
      </c>
      <c r="J84">
        <v>1</v>
      </c>
      <c r="AE84" s="10">
        <f t="shared" si="2"/>
        <v>3</v>
      </c>
      <c r="AF84">
        <v>4</v>
      </c>
    </row>
    <row r="85" spans="1:38" x14ac:dyDescent="0.25">
      <c r="A85" s="1">
        <v>2038</v>
      </c>
      <c r="B85" s="19" t="s">
        <v>26</v>
      </c>
      <c r="C85" s="2" t="s">
        <v>91</v>
      </c>
      <c r="D85" s="2" t="s">
        <v>37</v>
      </c>
      <c r="E85" s="2" t="s">
        <v>110</v>
      </c>
      <c r="F85">
        <v>1</v>
      </c>
      <c r="AE85" s="10">
        <f t="shared" si="2"/>
        <v>1</v>
      </c>
      <c r="AF85">
        <v>1</v>
      </c>
      <c r="AH85">
        <v>2</v>
      </c>
    </row>
    <row r="86" spans="1:38" x14ac:dyDescent="0.25">
      <c r="A86" s="30">
        <v>2041</v>
      </c>
      <c r="B86" s="31" t="s">
        <v>219</v>
      </c>
      <c r="C86" s="32" t="s">
        <v>91</v>
      </c>
      <c r="D86" s="33">
        <v>22</v>
      </c>
      <c r="E86" s="32" t="s">
        <v>162</v>
      </c>
      <c r="F86">
        <v>3</v>
      </c>
      <c r="AE86" s="10">
        <f t="shared" si="2"/>
        <v>3</v>
      </c>
      <c r="AF86">
        <v>1</v>
      </c>
    </row>
    <row r="87" spans="1:38" x14ac:dyDescent="0.25">
      <c r="A87" s="1">
        <v>2042</v>
      </c>
      <c r="B87" s="19" t="s">
        <v>113</v>
      </c>
      <c r="C87" s="2" t="s">
        <v>91</v>
      </c>
      <c r="D87" s="2" t="s">
        <v>114</v>
      </c>
      <c r="E87" s="2" t="s">
        <v>115</v>
      </c>
      <c r="F87">
        <v>1</v>
      </c>
      <c r="R87">
        <v>1</v>
      </c>
      <c r="AE87" s="10">
        <f t="shared" si="2"/>
        <v>2</v>
      </c>
    </row>
    <row r="88" spans="1:38" x14ac:dyDescent="0.25">
      <c r="A88" s="1">
        <v>2057</v>
      </c>
      <c r="B88" s="19" t="s">
        <v>129</v>
      </c>
      <c r="C88" s="2" t="s">
        <v>91</v>
      </c>
      <c r="D88" s="2" t="s">
        <v>10</v>
      </c>
      <c r="E88" s="2" t="s">
        <v>130</v>
      </c>
      <c r="H88">
        <v>2</v>
      </c>
      <c r="AE88" s="10">
        <f t="shared" si="2"/>
        <v>2</v>
      </c>
    </row>
    <row r="89" spans="1:38" s="27" customFormat="1" x14ac:dyDescent="0.25">
      <c r="A89" s="23">
        <v>2072</v>
      </c>
      <c r="B89" s="24">
        <v>2</v>
      </c>
      <c r="C89" s="25" t="s">
        <v>115</v>
      </c>
      <c r="D89" s="26"/>
      <c r="E89" s="25" t="s">
        <v>154</v>
      </c>
      <c r="F89" s="27">
        <v>2</v>
      </c>
      <c r="AE89" s="10">
        <f t="shared" si="2"/>
        <v>2</v>
      </c>
      <c r="AF89" s="27">
        <v>3</v>
      </c>
      <c r="AL89" s="10"/>
    </row>
    <row r="90" spans="1:38" x14ac:dyDescent="0.25">
      <c r="A90" s="1">
        <v>2087</v>
      </c>
      <c r="B90" s="19" t="s">
        <v>175</v>
      </c>
      <c r="C90" s="2" t="s">
        <v>154</v>
      </c>
      <c r="D90" s="2" t="s">
        <v>9</v>
      </c>
      <c r="E90" s="2" t="s">
        <v>25</v>
      </c>
      <c r="H90">
        <v>1</v>
      </c>
      <c r="K90">
        <v>1</v>
      </c>
      <c r="AE90" s="10">
        <f t="shared" si="2"/>
        <v>2</v>
      </c>
      <c r="AF90">
        <v>2</v>
      </c>
    </row>
    <row r="91" spans="1:38" x14ac:dyDescent="0.25">
      <c r="A91" s="1">
        <v>2088</v>
      </c>
      <c r="B91" s="19" t="s">
        <v>174</v>
      </c>
      <c r="C91" s="2" t="s">
        <v>154</v>
      </c>
      <c r="D91" s="2" t="s">
        <v>15</v>
      </c>
      <c r="E91" s="2" t="s">
        <v>50</v>
      </c>
      <c r="F91" s="4">
        <v>1</v>
      </c>
      <c r="H91">
        <v>1</v>
      </c>
      <c r="AE91" s="10">
        <f t="shared" si="2"/>
        <v>2</v>
      </c>
      <c r="AF91">
        <v>1</v>
      </c>
    </row>
    <row r="92" spans="1:38" x14ac:dyDescent="0.25">
      <c r="A92" s="1">
        <v>2089</v>
      </c>
      <c r="B92" s="19" t="s">
        <v>173</v>
      </c>
      <c r="C92" s="2" t="s">
        <v>154</v>
      </c>
      <c r="D92" s="2" t="s">
        <v>9</v>
      </c>
      <c r="E92" s="2" t="s">
        <v>50</v>
      </c>
      <c r="H92">
        <v>2</v>
      </c>
      <c r="Q92">
        <v>1</v>
      </c>
      <c r="AE92" s="10">
        <f t="shared" si="2"/>
        <v>3</v>
      </c>
      <c r="AG92">
        <v>2</v>
      </c>
      <c r="AH92">
        <v>2</v>
      </c>
    </row>
    <row r="93" spans="1:38" x14ac:dyDescent="0.25">
      <c r="A93" s="1">
        <v>2090</v>
      </c>
      <c r="B93" s="19" t="s">
        <v>172</v>
      </c>
      <c r="C93" s="2" t="s">
        <v>154</v>
      </c>
      <c r="D93" s="2" t="s">
        <v>15</v>
      </c>
      <c r="E93" s="2" t="s">
        <v>55</v>
      </c>
      <c r="AE93" s="10">
        <f t="shared" si="2"/>
        <v>0</v>
      </c>
    </row>
    <row r="94" spans="1:38" x14ac:dyDescent="0.25">
      <c r="A94" s="1">
        <v>2091</v>
      </c>
      <c r="B94" s="19" t="s">
        <v>171</v>
      </c>
      <c r="C94" s="2" t="s">
        <v>154</v>
      </c>
      <c r="D94" s="2" t="s">
        <v>9</v>
      </c>
      <c r="E94" s="2" t="s">
        <v>55</v>
      </c>
      <c r="F94">
        <v>3</v>
      </c>
      <c r="AE94" s="10">
        <f t="shared" si="2"/>
        <v>3</v>
      </c>
      <c r="AF94">
        <v>2</v>
      </c>
    </row>
    <row r="95" spans="1:38" x14ac:dyDescent="0.25">
      <c r="A95" s="1">
        <v>2092</v>
      </c>
      <c r="B95" s="19" t="s">
        <v>170</v>
      </c>
      <c r="C95" s="2" t="s">
        <v>154</v>
      </c>
      <c r="D95" s="2" t="s">
        <v>15</v>
      </c>
      <c r="E95" s="2" t="s">
        <v>22</v>
      </c>
      <c r="J95">
        <v>1</v>
      </c>
      <c r="P95">
        <v>1</v>
      </c>
      <c r="AE95" s="10">
        <f t="shared" si="2"/>
        <v>2</v>
      </c>
      <c r="AF95">
        <v>4</v>
      </c>
    </row>
    <row r="96" spans="1:38" x14ac:dyDescent="0.25">
      <c r="A96" s="1">
        <v>2093</v>
      </c>
      <c r="B96" s="19" t="s">
        <v>168</v>
      </c>
      <c r="C96" s="2" t="s">
        <v>154</v>
      </c>
      <c r="D96" s="2" t="s">
        <v>9</v>
      </c>
      <c r="E96" s="2" t="s">
        <v>169</v>
      </c>
      <c r="H96">
        <v>3</v>
      </c>
      <c r="AE96" s="10">
        <f t="shared" si="2"/>
        <v>3</v>
      </c>
    </row>
    <row r="97" spans="1:35" x14ac:dyDescent="0.25">
      <c r="A97" s="1">
        <v>2094</v>
      </c>
      <c r="B97" s="19" t="s">
        <v>153</v>
      </c>
      <c r="C97" s="2" t="s">
        <v>154</v>
      </c>
      <c r="D97" s="2" t="s">
        <v>9</v>
      </c>
      <c r="E97" s="2" t="s">
        <v>149</v>
      </c>
      <c r="F97">
        <v>1</v>
      </c>
      <c r="G97">
        <v>1</v>
      </c>
      <c r="P97">
        <v>2</v>
      </c>
      <c r="AC97">
        <v>1</v>
      </c>
      <c r="AE97" s="10">
        <f t="shared" si="2"/>
        <v>5</v>
      </c>
    </row>
    <row r="98" spans="1:35" x14ac:dyDescent="0.25">
      <c r="A98" s="1">
        <v>2095</v>
      </c>
      <c r="B98" s="19" t="s">
        <v>167</v>
      </c>
      <c r="C98" s="2" t="s">
        <v>154</v>
      </c>
      <c r="D98" s="2" t="s">
        <v>15</v>
      </c>
      <c r="E98" s="2" t="s">
        <v>149</v>
      </c>
      <c r="F98">
        <v>3</v>
      </c>
      <c r="H98">
        <v>1</v>
      </c>
      <c r="AE98" s="10">
        <f t="shared" si="2"/>
        <v>4</v>
      </c>
      <c r="AH98">
        <v>1</v>
      </c>
    </row>
    <row r="99" spans="1:35" x14ac:dyDescent="0.25">
      <c r="A99" s="1">
        <v>2096</v>
      </c>
      <c r="B99" s="19" t="s">
        <v>181</v>
      </c>
      <c r="C99" s="2" t="s">
        <v>154</v>
      </c>
      <c r="D99" s="2" t="s">
        <v>15</v>
      </c>
      <c r="E99" s="2" t="s">
        <v>182</v>
      </c>
      <c r="H99">
        <v>1</v>
      </c>
      <c r="M99">
        <v>1</v>
      </c>
      <c r="Q99">
        <v>1</v>
      </c>
      <c r="AE99" s="10">
        <f t="shared" ref="AE99:AE115" si="3">SUM(F99:AD99)</f>
        <v>3</v>
      </c>
      <c r="AF99">
        <v>1</v>
      </c>
      <c r="AG99">
        <v>2</v>
      </c>
      <c r="AI99">
        <v>1</v>
      </c>
    </row>
    <row r="100" spans="1:35" x14ac:dyDescent="0.25">
      <c r="A100" s="1">
        <v>2098</v>
      </c>
      <c r="B100" s="19" t="s">
        <v>166</v>
      </c>
      <c r="C100" s="2" t="s">
        <v>154</v>
      </c>
      <c r="D100" s="2" t="s">
        <v>15</v>
      </c>
      <c r="E100" s="2" t="s">
        <v>130</v>
      </c>
      <c r="F100">
        <v>2</v>
      </c>
      <c r="H100">
        <v>2</v>
      </c>
      <c r="AE100" s="10">
        <f t="shared" si="3"/>
        <v>4</v>
      </c>
      <c r="AF100">
        <v>2</v>
      </c>
    </row>
    <row r="101" spans="1:35" x14ac:dyDescent="0.25">
      <c r="A101" s="1">
        <v>2099</v>
      </c>
      <c r="B101" s="19" t="s">
        <v>165</v>
      </c>
      <c r="C101" s="2" t="s">
        <v>154</v>
      </c>
      <c r="D101" s="2" t="s">
        <v>9</v>
      </c>
      <c r="E101" s="2" t="s">
        <v>115</v>
      </c>
      <c r="H101">
        <v>2</v>
      </c>
      <c r="AE101" s="10">
        <f t="shared" si="3"/>
        <v>2</v>
      </c>
      <c r="AF101">
        <v>2</v>
      </c>
    </row>
    <row r="102" spans="1:35" x14ac:dyDescent="0.25">
      <c r="A102" s="1">
        <v>2100</v>
      </c>
      <c r="B102" s="19" t="s">
        <v>164</v>
      </c>
      <c r="C102" s="2" t="s">
        <v>154</v>
      </c>
      <c r="D102" s="2" t="s">
        <v>15</v>
      </c>
      <c r="E102" s="2" t="s">
        <v>126</v>
      </c>
      <c r="F102">
        <v>2</v>
      </c>
      <c r="V102">
        <v>2</v>
      </c>
      <c r="AE102" s="10">
        <f t="shared" si="3"/>
        <v>4</v>
      </c>
      <c r="AF102">
        <v>1</v>
      </c>
    </row>
    <row r="103" spans="1:35" x14ac:dyDescent="0.25">
      <c r="A103" s="1">
        <v>2101</v>
      </c>
      <c r="B103" s="19" t="s">
        <v>163</v>
      </c>
      <c r="C103" s="2" t="s">
        <v>154</v>
      </c>
      <c r="D103" s="2" t="s">
        <v>18</v>
      </c>
      <c r="E103" s="2" t="s">
        <v>126</v>
      </c>
      <c r="F103">
        <v>1</v>
      </c>
      <c r="S103">
        <v>3</v>
      </c>
      <c r="AE103" s="10">
        <f t="shared" si="3"/>
        <v>4</v>
      </c>
    </row>
    <row r="104" spans="1:35" x14ac:dyDescent="0.25">
      <c r="A104" s="1">
        <v>2102</v>
      </c>
      <c r="B104" s="19" t="s">
        <v>161</v>
      </c>
      <c r="C104" s="2" t="s">
        <v>154</v>
      </c>
      <c r="D104" s="2" t="s">
        <v>9</v>
      </c>
      <c r="E104" s="2" t="s">
        <v>162</v>
      </c>
      <c r="F104">
        <v>2</v>
      </c>
      <c r="AE104" s="10">
        <f t="shared" si="3"/>
        <v>2</v>
      </c>
      <c r="AF104">
        <v>1</v>
      </c>
    </row>
    <row r="105" spans="1:35" x14ac:dyDescent="0.25">
      <c r="A105" s="1">
        <v>2103</v>
      </c>
      <c r="B105" s="19" t="s">
        <v>160</v>
      </c>
      <c r="C105" s="2" t="s">
        <v>154</v>
      </c>
      <c r="D105" s="2" t="s">
        <v>15</v>
      </c>
      <c r="E105" s="2" t="s">
        <v>112</v>
      </c>
      <c r="F105">
        <v>1</v>
      </c>
      <c r="G105">
        <v>1</v>
      </c>
      <c r="AE105" s="10">
        <f t="shared" si="3"/>
        <v>2</v>
      </c>
    </row>
    <row r="106" spans="1:35" x14ac:dyDescent="0.25">
      <c r="A106" s="1">
        <v>2104</v>
      </c>
      <c r="B106" s="19" t="s">
        <v>159</v>
      </c>
      <c r="C106" s="2" t="s">
        <v>154</v>
      </c>
      <c r="D106" s="2" t="s">
        <v>9</v>
      </c>
      <c r="E106" s="2" t="s">
        <v>112</v>
      </c>
      <c r="G106">
        <v>1</v>
      </c>
      <c r="H106">
        <v>4</v>
      </c>
      <c r="AE106" s="10">
        <f t="shared" si="3"/>
        <v>5</v>
      </c>
      <c r="AH106">
        <v>1</v>
      </c>
    </row>
    <row r="107" spans="1:35" x14ac:dyDescent="0.25">
      <c r="A107" s="1">
        <v>2105</v>
      </c>
      <c r="B107" s="19" t="s">
        <v>158</v>
      </c>
      <c r="C107" s="2" t="s">
        <v>154</v>
      </c>
      <c r="D107" s="2" t="s">
        <v>15</v>
      </c>
      <c r="E107" s="2" t="s">
        <v>111</v>
      </c>
      <c r="F107">
        <v>2</v>
      </c>
      <c r="AE107" s="10">
        <f t="shared" si="3"/>
        <v>2</v>
      </c>
      <c r="AF107">
        <v>1</v>
      </c>
    </row>
    <row r="108" spans="1:35" x14ac:dyDescent="0.25">
      <c r="A108" s="1">
        <v>2106</v>
      </c>
      <c r="B108" s="19" t="s">
        <v>157</v>
      </c>
      <c r="C108" s="2" t="s">
        <v>154</v>
      </c>
      <c r="D108" s="2" t="s">
        <v>9</v>
      </c>
      <c r="E108" s="2" t="s">
        <v>110</v>
      </c>
      <c r="F108">
        <v>2</v>
      </c>
      <c r="AE108" s="10">
        <f t="shared" si="3"/>
        <v>2</v>
      </c>
      <c r="AF108">
        <v>1</v>
      </c>
    </row>
    <row r="109" spans="1:35" x14ac:dyDescent="0.25">
      <c r="A109" s="1">
        <v>2251</v>
      </c>
      <c r="B109" s="19" t="s">
        <v>49</v>
      </c>
      <c r="C109" s="2" t="s">
        <v>50</v>
      </c>
      <c r="D109" s="2" t="s">
        <v>51</v>
      </c>
      <c r="E109" s="2" t="s">
        <v>23</v>
      </c>
      <c r="H109">
        <v>2</v>
      </c>
      <c r="AE109" s="10">
        <f t="shared" si="3"/>
        <v>2</v>
      </c>
      <c r="AF109">
        <v>2</v>
      </c>
      <c r="AG109">
        <v>1</v>
      </c>
    </row>
    <row r="110" spans="1:35" x14ac:dyDescent="0.25">
      <c r="A110" s="1">
        <v>2252</v>
      </c>
      <c r="B110" s="19" t="s">
        <v>49</v>
      </c>
      <c r="C110" s="2" t="s">
        <v>55</v>
      </c>
      <c r="D110" s="2" t="s">
        <v>52</v>
      </c>
      <c r="E110" s="2" t="s">
        <v>23</v>
      </c>
      <c r="AE110" s="10">
        <f t="shared" si="3"/>
        <v>0</v>
      </c>
    </row>
    <row r="111" spans="1:35" x14ac:dyDescent="0.25">
      <c r="A111" s="1">
        <v>2254</v>
      </c>
      <c r="B111" s="19" t="s">
        <v>156</v>
      </c>
      <c r="C111" s="2" t="s">
        <v>154</v>
      </c>
      <c r="D111" s="2" t="s">
        <v>15</v>
      </c>
      <c r="E111" s="2" t="s">
        <v>86</v>
      </c>
      <c r="G111">
        <v>3</v>
      </c>
      <c r="H111">
        <v>1</v>
      </c>
      <c r="Q111">
        <v>1</v>
      </c>
      <c r="AE111" s="10">
        <f t="shared" si="3"/>
        <v>5</v>
      </c>
      <c r="AG111">
        <v>2</v>
      </c>
    </row>
    <row r="112" spans="1:35" x14ac:dyDescent="0.25">
      <c r="A112" s="1">
        <v>2257</v>
      </c>
      <c r="B112" s="19" t="s">
        <v>40</v>
      </c>
      <c r="C112" s="2" t="s">
        <v>89</v>
      </c>
      <c r="D112" s="2" t="s">
        <v>57</v>
      </c>
      <c r="E112" s="2" t="s">
        <v>44</v>
      </c>
      <c r="F112">
        <v>2</v>
      </c>
      <c r="G112">
        <v>1</v>
      </c>
      <c r="AE112" s="10">
        <f t="shared" si="3"/>
        <v>3</v>
      </c>
    </row>
    <row r="113" spans="1:39" x14ac:dyDescent="0.25">
      <c r="A113" s="1">
        <v>2259</v>
      </c>
      <c r="B113" s="19" t="s">
        <v>155</v>
      </c>
      <c r="C113" s="2" t="s">
        <v>154</v>
      </c>
      <c r="D113" s="2" t="s">
        <v>9</v>
      </c>
      <c r="E113" s="2" t="s">
        <v>130</v>
      </c>
      <c r="F113">
        <v>1</v>
      </c>
      <c r="H113">
        <v>2</v>
      </c>
      <c r="K113">
        <v>1</v>
      </c>
      <c r="AE113" s="10">
        <f t="shared" si="3"/>
        <v>4</v>
      </c>
    </row>
    <row r="114" spans="1:39" x14ac:dyDescent="0.25">
      <c r="A114" s="7">
        <v>2260</v>
      </c>
      <c r="B114" s="20" t="s">
        <v>176</v>
      </c>
      <c r="C114" s="8" t="s">
        <v>154</v>
      </c>
      <c r="D114" s="8" t="s">
        <v>18</v>
      </c>
      <c r="E114" s="8" t="s">
        <v>177</v>
      </c>
      <c r="F114">
        <v>3</v>
      </c>
      <c r="AE114" s="10">
        <f t="shared" si="3"/>
        <v>3</v>
      </c>
    </row>
    <row r="115" spans="1:39" s="9" customFormat="1" x14ac:dyDescent="0.25">
      <c r="A115" s="9" t="s">
        <v>215</v>
      </c>
      <c r="B115" s="21"/>
      <c r="F115" s="9">
        <f t="shared" ref="F115:AD115" si="4">SUM(F3:F114)</f>
        <v>142</v>
      </c>
      <c r="G115" s="9">
        <f t="shared" si="4"/>
        <v>38</v>
      </c>
      <c r="H115" s="9">
        <f t="shared" si="4"/>
        <v>76</v>
      </c>
      <c r="I115" s="9">
        <f t="shared" si="4"/>
        <v>4</v>
      </c>
      <c r="J115" s="9">
        <f t="shared" si="4"/>
        <v>4</v>
      </c>
      <c r="K115" s="9">
        <f t="shared" si="4"/>
        <v>4</v>
      </c>
      <c r="L115" s="9">
        <f t="shared" si="4"/>
        <v>2</v>
      </c>
      <c r="M115" s="9">
        <f t="shared" si="4"/>
        <v>3</v>
      </c>
      <c r="N115" s="9">
        <f t="shared" si="4"/>
        <v>1</v>
      </c>
      <c r="O115" s="9">
        <f t="shared" si="4"/>
        <v>1</v>
      </c>
      <c r="P115" s="9">
        <f t="shared" si="4"/>
        <v>9</v>
      </c>
      <c r="Q115" s="9">
        <f t="shared" si="4"/>
        <v>12</v>
      </c>
      <c r="R115" s="9">
        <f t="shared" si="4"/>
        <v>3</v>
      </c>
      <c r="S115" s="9">
        <f t="shared" si="4"/>
        <v>4</v>
      </c>
      <c r="T115" s="9">
        <f t="shared" si="4"/>
        <v>1</v>
      </c>
      <c r="U115" s="9">
        <f t="shared" si="4"/>
        <v>2</v>
      </c>
      <c r="V115" s="9">
        <f t="shared" si="4"/>
        <v>2</v>
      </c>
      <c r="W115" s="9">
        <f t="shared" si="4"/>
        <v>4</v>
      </c>
      <c r="X115" s="9">
        <f t="shared" si="4"/>
        <v>1</v>
      </c>
      <c r="Y115" s="9">
        <f t="shared" si="4"/>
        <v>1</v>
      </c>
      <c r="Z115" s="9">
        <f t="shared" si="4"/>
        <v>3</v>
      </c>
      <c r="AA115" s="9">
        <f t="shared" si="4"/>
        <v>1</v>
      </c>
      <c r="AB115" s="9">
        <f t="shared" si="4"/>
        <v>3</v>
      </c>
      <c r="AC115" s="9">
        <f t="shared" si="4"/>
        <v>1</v>
      </c>
      <c r="AD115" s="9">
        <f t="shared" si="4"/>
        <v>1</v>
      </c>
      <c r="AE115" s="9">
        <f t="shared" si="3"/>
        <v>323</v>
      </c>
      <c r="AF115" s="9">
        <f t="shared" ref="AF115:AK115" si="5">SUM(AF3:AF114)</f>
        <v>141</v>
      </c>
      <c r="AG115" s="9">
        <f t="shared" si="5"/>
        <v>19</v>
      </c>
      <c r="AH115" s="9">
        <f t="shared" si="5"/>
        <v>23</v>
      </c>
      <c r="AI115" s="9">
        <f t="shared" si="5"/>
        <v>5</v>
      </c>
      <c r="AJ115" s="9">
        <f t="shared" si="5"/>
        <v>2</v>
      </c>
      <c r="AK115" s="9">
        <f t="shared" si="5"/>
        <v>1</v>
      </c>
      <c r="AL115" s="9">
        <f>SUM(AF115:AK115)</f>
        <v>191</v>
      </c>
      <c r="AM115" s="9">
        <f>+AE115+AL115</f>
        <v>514</v>
      </c>
    </row>
    <row r="116" spans="1:39" s="34" customFormat="1" x14ac:dyDescent="0.25">
      <c r="B116" s="35"/>
      <c r="F116" t="str">
        <f>+F2</f>
        <v>Leeds</v>
      </c>
      <c r="G116" t="str">
        <f t="shared" ref="G116:AK116" si="6">+G2</f>
        <v>W. Yorks</v>
      </c>
      <c r="H116" t="str">
        <f t="shared" si="6"/>
        <v>Yorks (elsewhere)</v>
      </c>
      <c r="I116" t="str">
        <f t="shared" si="6"/>
        <v>Cheshire</v>
      </c>
      <c r="J116" t="str">
        <f t="shared" si="6"/>
        <v>Cumbria</v>
      </c>
      <c r="K116" t="str">
        <f t="shared" si="6"/>
        <v>Derbyshire</v>
      </c>
      <c r="L116" t="str">
        <f t="shared" si="6"/>
        <v>Devon</v>
      </c>
      <c r="M116" t="str">
        <f t="shared" si="6"/>
        <v>Durham</v>
      </c>
      <c r="N116" t="str">
        <f t="shared" si="6"/>
        <v>Gloucestershire</v>
      </c>
      <c r="O116" t="str">
        <f t="shared" si="6"/>
        <v>Herefordshire</v>
      </c>
      <c r="P116" t="str">
        <f>+P2</f>
        <v>Lancashire</v>
      </c>
      <c r="Q116" t="str">
        <f t="shared" si="6"/>
        <v>Lincolnshire</v>
      </c>
      <c r="R116" t="str">
        <f t="shared" si="6"/>
        <v>London</v>
      </c>
      <c r="S116" t="str">
        <f t="shared" si="6"/>
        <v>Norfolk</v>
      </c>
      <c r="T116" t="str">
        <f t="shared" si="6"/>
        <v>Northamptonshire</v>
      </c>
      <c r="U116" t="str">
        <f t="shared" si="6"/>
        <v>Northumberland</v>
      </c>
      <c r="V116" t="str">
        <f t="shared" si="6"/>
        <v>Oxfordshire</v>
      </c>
      <c r="W116" t="str">
        <f t="shared" si="6"/>
        <v>Staffordshire</v>
      </c>
      <c r="X116" t="str">
        <f t="shared" si="6"/>
        <v>Suffolk</v>
      </c>
      <c r="Y116" t="str">
        <f t="shared" si="6"/>
        <v>Warwickshire</v>
      </c>
      <c r="Z116" t="str">
        <f t="shared" si="6"/>
        <v>Worcestershire</v>
      </c>
      <c r="AA116" t="str">
        <f t="shared" si="6"/>
        <v>Ireland</v>
      </c>
      <c r="AB116" t="str">
        <f t="shared" si="6"/>
        <v>Scotland</v>
      </c>
      <c r="AC116" t="str">
        <f>+AC2</f>
        <v>Belgium</v>
      </c>
      <c r="AD116" t="str">
        <f t="shared" si="6"/>
        <v>Italy</v>
      </c>
      <c r="AE116" s="10"/>
      <c r="AF116" t="str">
        <f t="shared" si="6"/>
        <v>Leeds</v>
      </c>
      <c r="AG116" t="str">
        <f t="shared" si="6"/>
        <v>W. Yorks</v>
      </c>
      <c r="AH116" t="str">
        <f t="shared" si="6"/>
        <v>Yorks (elsewhere)</v>
      </c>
      <c r="AI116" t="str">
        <f t="shared" si="6"/>
        <v>Lancs</v>
      </c>
      <c r="AJ116" t="str">
        <f t="shared" si="6"/>
        <v>Derbyshire</v>
      </c>
      <c r="AK116" t="str">
        <f t="shared" si="6"/>
        <v>Canada</v>
      </c>
    </row>
    <row r="117" spans="1:39" x14ac:dyDescent="0.25">
      <c r="F117" s="11">
        <f>+F115/AE115</f>
        <v>0.43962848297213625</v>
      </c>
      <c r="G117" s="11">
        <f t="shared" ref="G117:AD117" si="7">+G115/$AE$115</f>
        <v>0.11764705882352941</v>
      </c>
      <c r="H117" s="11">
        <f t="shared" si="7"/>
        <v>0.23529411764705882</v>
      </c>
      <c r="I117" s="11">
        <f t="shared" si="7"/>
        <v>1.238390092879257E-2</v>
      </c>
      <c r="J117" s="11">
        <f t="shared" si="7"/>
        <v>1.238390092879257E-2</v>
      </c>
      <c r="K117" s="11">
        <f t="shared" si="7"/>
        <v>1.238390092879257E-2</v>
      </c>
      <c r="L117" s="11">
        <f t="shared" si="7"/>
        <v>6.1919504643962852E-3</v>
      </c>
      <c r="M117" s="11">
        <f t="shared" si="7"/>
        <v>9.2879256965944269E-3</v>
      </c>
      <c r="N117" s="11">
        <f t="shared" si="7"/>
        <v>3.0959752321981426E-3</v>
      </c>
      <c r="O117" s="11">
        <f t="shared" si="7"/>
        <v>3.0959752321981426E-3</v>
      </c>
      <c r="P117" s="11">
        <f t="shared" si="7"/>
        <v>2.7863777089783281E-2</v>
      </c>
      <c r="Q117" s="11">
        <f t="shared" si="7"/>
        <v>3.7151702786377708E-2</v>
      </c>
      <c r="R117" s="11">
        <f t="shared" si="7"/>
        <v>9.2879256965944269E-3</v>
      </c>
      <c r="S117" s="11">
        <f t="shared" si="7"/>
        <v>1.238390092879257E-2</v>
      </c>
      <c r="T117" s="11">
        <f t="shared" si="7"/>
        <v>3.0959752321981426E-3</v>
      </c>
      <c r="U117" s="11">
        <f t="shared" si="7"/>
        <v>6.1919504643962852E-3</v>
      </c>
      <c r="V117" s="11">
        <f t="shared" si="7"/>
        <v>6.1919504643962852E-3</v>
      </c>
      <c r="W117" s="11">
        <f t="shared" si="7"/>
        <v>1.238390092879257E-2</v>
      </c>
      <c r="X117" s="11">
        <f t="shared" si="7"/>
        <v>3.0959752321981426E-3</v>
      </c>
      <c r="Y117" s="11">
        <f t="shared" si="7"/>
        <v>3.0959752321981426E-3</v>
      </c>
      <c r="Z117" s="11">
        <f t="shared" si="7"/>
        <v>9.2879256965944269E-3</v>
      </c>
      <c r="AA117" s="11">
        <f t="shared" si="7"/>
        <v>3.0959752321981426E-3</v>
      </c>
      <c r="AB117" s="11">
        <f t="shared" si="7"/>
        <v>9.2879256965944269E-3</v>
      </c>
      <c r="AC117" s="11">
        <f t="shared" si="7"/>
        <v>3.0959752321981426E-3</v>
      </c>
      <c r="AD117" s="11">
        <f t="shared" si="7"/>
        <v>3.0959752321981426E-3</v>
      </c>
      <c r="AE117" s="29"/>
      <c r="AF117" s="11">
        <f t="shared" ref="AF117:AK117" si="8">+AF115/$AL$115</f>
        <v>0.73821989528795806</v>
      </c>
      <c r="AG117" s="11">
        <f t="shared" si="8"/>
        <v>9.947643979057591E-2</v>
      </c>
      <c r="AH117" s="11">
        <f t="shared" si="8"/>
        <v>0.12041884816753927</v>
      </c>
      <c r="AI117" s="11">
        <f t="shared" si="8"/>
        <v>2.6178010471204188E-2</v>
      </c>
      <c r="AJ117" s="11">
        <f t="shared" si="8"/>
        <v>1.0471204188481676E-2</v>
      </c>
      <c r="AK117" s="11">
        <f t="shared" si="8"/>
        <v>5.235602094240838E-3</v>
      </c>
    </row>
    <row r="118" spans="1:39" x14ac:dyDescent="0.25">
      <c r="N118" s="11"/>
      <c r="P118" s="11"/>
      <c r="Q118" s="11"/>
      <c r="V118" s="11"/>
      <c r="Y118" s="11"/>
      <c r="Z118" s="11">
        <f>SUM(I117:Z117)</f>
        <v>0.1888544891640867</v>
      </c>
      <c r="AF118" s="68">
        <f>SUM(AF117:AH117)</f>
        <v>0.95811518324607325</v>
      </c>
      <c r="AG118" s="68"/>
      <c r="AH118" s="68"/>
    </row>
    <row r="119" spans="1:39" x14ac:dyDescent="0.25">
      <c r="F119" s="68">
        <f>SUM(F117:H117)</f>
        <v>0.79256965944272451</v>
      </c>
      <c r="G119" s="68"/>
      <c r="H119" s="68"/>
    </row>
    <row r="121" spans="1:39" x14ac:dyDescent="0.25">
      <c r="A121" t="str">
        <f>+F116</f>
        <v>Leeds</v>
      </c>
      <c r="B121" s="22" t="s">
        <v>291</v>
      </c>
      <c r="C121" t="s">
        <v>292</v>
      </c>
      <c r="D121" t="str">
        <f t="shared" ref="D121:E122" si="9">AA116</f>
        <v>Ireland</v>
      </c>
      <c r="E121" t="str">
        <f t="shared" si="9"/>
        <v>Scotland</v>
      </c>
      <c r="F121" t="str">
        <f>AD116</f>
        <v>Italy</v>
      </c>
      <c r="G121" t="str">
        <f>AC116</f>
        <v>Belgium</v>
      </c>
      <c r="AF121" t="str">
        <f>$AF$116</f>
        <v>Leeds</v>
      </c>
      <c r="AG121" t="s">
        <v>291</v>
      </c>
      <c r="AH121" t="str">
        <f t="shared" ref="AH121:AJ122" si="10">AI116</f>
        <v>Lancs</v>
      </c>
      <c r="AI121" t="str">
        <f t="shared" si="10"/>
        <v>Derbyshire</v>
      </c>
      <c r="AJ121" t="str">
        <f t="shared" si="10"/>
        <v>Canada</v>
      </c>
    </row>
    <row r="122" spans="1:39" x14ac:dyDescent="0.25">
      <c r="A122" s="11">
        <f>+F117</f>
        <v>0.43962848297213625</v>
      </c>
      <c r="B122" s="43">
        <f>+G117+H117</f>
        <v>0.3529411764705882</v>
      </c>
      <c r="C122" s="11">
        <f>+Z118</f>
        <v>0.1888544891640867</v>
      </c>
      <c r="D122" s="11">
        <f t="shared" si="9"/>
        <v>3.0959752321981426E-3</v>
      </c>
      <c r="E122" s="11">
        <f t="shared" si="9"/>
        <v>9.2879256965944269E-3</v>
      </c>
      <c r="F122" s="11">
        <f>AD117</f>
        <v>3.0959752321981426E-3</v>
      </c>
      <c r="G122" s="11">
        <f>AC117</f>
        <v>3.0959752321981426E-3</v>
      </c>
      <c r="AF122" s="11">
        <f>$AF$117</f>
        <v>0.73821989528795806</v>
      </c>
      <c r="AG122" s="11">
        <f>+AG117+AH117</f>
        <v>0.21989528795811519</v>
      </c>
      <c r="AH122" s="11">
        <f t="shared" si="10"/>
        <v>2.6178010471204188E-2</v>
      </c>
      <c r="AI122" s="11">
        <f t="shared" si="10"/>
        <v>1.0471204188481676E-2</v>
      </c>
      <c r="AJ122" s="11">
        <f t="shared" si="10"/>
        <v>5.235602094240838E-3</v>
      </c>
    </row>
  </sheetData>
  <sortState xmlns:xlrd2="http://schemas.microsoft.com/office/spreadsheetml/2017/richdata2" ref="A2:E114">
    <sortCondition ref="A3:A114"/>
  </sortState>
  <mergeCells count="3">
    <mergeCell ref="AF1:AK1"/>
    <mergeCell ref="F119:H119"/>
    <mergeCell ref="AF118:AH11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CED5B-698A-4E0D-B724-22DAD42D80C3}">
  <dimension ref="A1:BS145"/>
  <sheetViews>
    <sheetView zoomScaleNormal="100" workbookViewId="0">
      <pane xSplit="5" ySplit="2" topLeftCell="J135" activePane="bottomRight" state="frozen"/>
      <selection pane="topRight" activeCell="F1" sqref="F1"/>
      <selection pane="bottomLeft" activeCell="A3" sqref="A3"/>
      <selection pane="bottomRight" activeCell="W150" sqref="W150"/>
    </sheetView>
  </sheetViews>
  <sheetFormatPr defaultRowHeight="15" x14ac:dyDescent="0.25"/>
  <cols>
    <col min="1" max="1" width="13.85546875" customWidth="1"/>
    <col min="2" max="2" width="12.140625" style="22" customWidth="1"/>
    <col min="3" max="3" width="22.5703125" customWidth="1"/>
    <col min="4" max="4" width="9.28515625" customWidth="1"/>
    <col min="5" max="5" width="22.28515625" customWidth="1"/>
    <col min="8" max="8" width="17.28515625" bestFit="1" customWidth="1"/>
    <col min="47" max="47" width="9.140625" style="10"/>
    <col min="70" max="70" width="9.140625" style="10"/>
  </cols>
  <sheetData>
    <row r="1" spans="1:70" s="62" customFormat="1" ht="30" x14ac:dyDescent="0.25">
      <c r="A1" s="64" t="s">
        <v>0</v>
      </c>
      <c r="B1" s="65" t="s">
        <v>1</v>
      </c>
      <c r="C1" s="64" t="s">
        <v>2</v>
      </c>
      <c r="D1" s="64" t="s">
        <v>3</v>
      </c>
      <c r="E1" s="64" t="s">
        <v>4</v>
      </c>
      <c r="F1" s="63" t="s">
        <v>183</v>
      </c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55" t="s">
        <v>216</v>
      </c>
      <c r="AV1" s="63" t="s">
        <v>190</v>
      </c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  <c r="BM1" s="63"/>
      <c r="BN1" s="63"/>
      <c r="BO1" s="63"/>
      <c r="BP1" s="63"/>
      <c r="BQ1" s="63"/>
      <c r="BR1" s="55" t="s">
        <v>217</v>
      </c>
    </row>
    <row r="2" spans="1:70" s="62" customFormat="1" x14ac:dyDescent="0.25">
      <c r="A2" s="64"/>
      <c r="B2" s="65"/>
      <c r="C2" s="64"/>
      <c r="D2" s="64"/>
      <c r="E2" s="64"/>
      <c r="F2" s="62" t="s">
        <v>184</v>
      </c>
      <c r="G2" s="62" t="s">
        <v>185</v>
      </c>
      <c r="H2" s="62" t="s">
        <v>186</v>
      </c>
      <c r="I2" s="62" t="s">
        <v>275</v>
      </c>
      <c r="J2" s="62" t="s">
        <v>280</v>
      </c>
      <c r="K2" s="62" t="s">
        <v>277</v>
      </c>
      <c r="L2" s="62" t="s">
        <v>195</v>
      </c>
      <c r="M2" s="62" t="s">
        <v>285</v>
      </c>
      <c r="N2" s="62" t="s">
        <v>286</v>
      </c>
      <c r="O2" s="62" t="s">
        <v>198</v>
      </c>
      <c r="P2" s="62" t="s">
        <v>196</v>
      </c>
      <c r="Q2" s="62" t="s">
        <v>283</v>
      </c>
      <c r="R2" s="62" t="s">
        <v>193</v>
      </c>
      <c r="S2" s="62" t="s">
        <v>290</v>
      </c>
      <c r="T2" s="62" t="s">
        <v>205</v>
      </c>
      <c r="U2" s="62" t="s">
        <v>271</v>
      </c>
      <c r="V2" s="62" t="s">
        <v>192</v>
      </c>
      <c r="W2" s="62" t="s">
        <v>289</v>
      </c>
      <c r="X2" s="62" t="s">
        <v>278</v>
      </c>
      <c r="Y2" s="62" t="s">
        <v>221</v>
      </c>
      <c r="Z2" s="62" t="s">
        <v>270</v>
      </c>
      <c r="AA2" s="62" t="s">
        <v>220</v>
      </c>
      <c r="AB2" s="62" t="s">
        <v>279</v>
      </c>
      <c r="AC2" s="62" t="s">
        <v>281</v>
      </c>
      <c r="AD2" s="62" t="s">
        <v>201</v>
      </c>
      <c r="AE2" s="62" t="s">
        <v>204</v>
      </c>
      <c r="AF2" s="62" t="s">
        <v>194</v>
      </c>
      <c r="AG2" s="62" t="s">
        <v>272</v>
      </c>
      <c r="AH2" s="62" t="s">
        <v>208</v>
      </c>
      <c r="AI2" s="62" t="s">
        <v>288</v>
      </c>
      <c r="AJ2" s="62" t="s">
        <v>203</v>
      </c>
      <c r="AK2" s="62" t="s">
        <v>197</v>
      </c>
      <c r="AL2" s="62" t="s">
        <v>276</v>
      </c>
      <c r="AM2" s="62" t="s">
        <v>202</v>
      </c>
      <c r="AN2" s="62" t="s">
        <v>206</v>
      </c>
      <c r="AO2" s="62" t="s">
        <v>187</v>
      </c>
      <c r="AP2" s="62" t="s">
        <v>200</v>
      </c>
      <c r="AQ2" s="62" t="s">
        <v>274</v>
      </c>
      <c r="AR2" s="62" t="s">
        <v>287</v>
      </c>
      <c r="AS2" s="62" t="s">
        <v>188</v>
      </c>
      <c r="AT2" s="62" t="s">
        <v>282</v>
      </c>
      <c r="AV2" s="62" t="s">
        <v>184</v>
      </c>
      <c r="AW2" s="62" t="s">
        <v>185</v>
      </c>
      <c r="AX2" s="62" t="s">
        <v>186</v>
      </c>
      <c r="AY2" s="62" t="s">
        <v>195</v>
      </c>
      <c r="AZ2" s="62" t="s">
        <v>286</v>
      </c>
      <c r="BA2" s="62" t="s">
        <v>198</v>
      </c>
      <c r="BB2" s="62" t="s">
        <v>193</v>
      </c>
      <c r="BC2" s="62" t="s">
        <v>271</v>
      </c>
      <c r="BD2" s="62" t="s">
        <v>221</v>
      </c>
      <c r="BE2" s="62" t="s">
        <v>270</v>
      </c>
      <c r="BF2" s="62" t="s">
        <v>220</v>
      </c>
      <c r="BG2" s="62" t="s">
        <v>279</v>
      </c>
      <c r="BH2" s="62" t="s">
        <v>281</v>
      </c>
      <c r="BI2" s="62" t="s">
        <v>204</v>
      </c>
      <c r="BJ2" s="62" t="s">
        <v>194</v>
      </c>
      <c r="BK2" s="62" t="s">
        <v>272</v>
      </c>
      <c r="BL2" s="62" t="s">
        <v>203</v>
      </c>
      <c r="BM2" s="62" t="s">
        <v>202</v>
      </c>
      <c r="BN2" s="62" t="s">
        <v>187</v>
      </c>
      <c r="BO2" s="62" t="s">
        <v>200</v>
      </c>
      <c r="BP2" s="62" t="s">
        <v>295</v>
      </c>
      <c r="BQ2" s="62" t="s">
        <v>287</v>
      </c>
    </row>
    <row r="3" spans="1:70" x14ac:dyDescent="0.25">
      <c r="A3" s="48">
        <f>'Shophouse birthplaces 1911'!A3</f>
        <v>1548</v>
      </c>
      <c r="B3" s="49" t="str">
        <f>'Shophouse birthplaces 1911'!B3</f>
        <v>35</v>
      </c>
      <c r="C3" s="49" t="str">
        <f>'Shophouse birthplaces 1911'!C3</f>
        <v>Ashley Road</v>
      </c>
      <c r="D3" s="49" t="str">
        <f>'Shophouse birthplaces 1911'!D3</f>
        <v>2</v>
      </c>
      <c r="E3" s="49" t="str">
        <f>'Shophouse birthplaces 1911'!E3</f>
        <v>Darfield Avenue</v>
      </c>
      <c r="F3">
        <f>'Shophouse birthplaces 1911'!F3</f>
        <v>0</v>
      </c>
      <c r="G3">
        <f>'Shophouse birthplaces 1911'!G3</f>
        <v>3</v>
      </c>
      <c r="H3">
        <f>'Shophouse birthplaces 1911'!H3</f>
        <v>1</v>
      </c>
      <c r="R3">
        <f>'Shophouse birthplaces 1911'!I3</f>
        <v>1</v>
      </c>
      <c r="AE3">
        <f>'Shophouse birthplaces 1911'!J3</f>
        <v>0</v>
      </c>
      <c r="AS3">
        <f>'Shophouse birthplaces 1911'!K3</f>
        <v>0</v>
      </c>
      <c r="AU3" s="10">
        <f t="shared" ref="AU3:AU9" si="0">SUM(F3:AT3)</f>
        <v>5</v>
      </c>
      <c r="AV3">
        <f>'Shophouse birthplaces 1911'!M3</f>
        <v>0</v>
      </c>
      <c r="AW3">
        <f>'Shophouse birthplaces 1911'!N3</f>
        <v>1</v>
      </c>
      <c r="BR3" s="10">
        <f t="shared" ref="BR3:BR9" si="1">SUM(AV3:BQ3)</f>
        <v>1</v>
      </c>
    </row>
    <row r="4" spans="1:70" x14ac:dyDescent="0.25">
      <c r="A4" s="39">
        <f>'Shophouse birthplaces 1911'!A4</f>
        <v>1549</v>
      </c>
      <c r="B4" s="40" t="str">
        <f>'Shophouse birthplaces 1911'!B4</f>
        <v>37</v>
      </c>
      <c r="C4" s="40" t="str">
        <f>'Shophouse birthplaces 1911'!C4</f>
        <v>Ashley Road</v>
      </c>
      <c r="D4" s="40" t="str">
        <f>'Shophouse birthplaces 1911'!D4</f>
        <v>1</v>
      </c>
      <c r="E4" s="40" t="str">
        <f>'Shophouse birthplaces 1911'!E4</f>
        <v>Darfield Road</v>
      </c>
      <c r="F4">
        <f>'Shophouse birthplaces 1911'!F4</f>
        <v>2</v>
      </c>
      <c r="G4">
        <f>'Shophouse birthplaces 1911'!G4</f>
        <v>0</v>
      </c>
      <c r="H4">
        <f>'Shophouse birthplaces 1911'!H4</f>
        <v>0</v>
      </c>
      <c r="R4">
        <f>'Shophouse birthplaces 1911'!I4</f>
        <v>0</v>
      </c>
      <c r="AE4">
        <f>'Shophouse birthplaces 1911'!J4</f>
        <v>1</v>
      </c>
      <c r="AS4">
        <f>'Shophouse birthplaces 1911'!K4</f>
        <v>0</v>
      </c>
      <c r="AU4" s="10">
        <f t="shared" si="0"/>
        <v>3</v>
      </c>
      <c r="AV4">
        <f>'Shophouse birthplaces 1911'!M4</f>
        <v>3</v>
      </c>
      <c r="AW4">
        <f>'Shophouse birthplaces 1911'!N4</f>
        <v>0</v>
      </c>
      <c r="BR4" s="10">
        <f t="shared" si="1"/>
        <v>3</v>
      </c>
    </row>
    <row r="5" spans="1:70" x14ac:dyDescent="0.25">
      <c r="A5" s="39">
        <f>'Shophouse birthplaces 1911'!A5</f>
        <v>1155</v>
      </c>
      <c r="B5" s="40" t="str">
        <f>'Shophouse birthplaces 1911'!B5</f>
        <v>19-21</v>
      </c>
      <c r="C5" s="40" t="str">
        <f>'Shophouse birthplaces 1911'!C5</f>
        <v>Conway Mount</v>
      </c>
      <c r="D5" s="40" t="str">
        <f>'Shophouse birthplaces 1911'!D5</f>
        <v/>
      </c>
      <c r="E5" s="40" t="str">
        <f>'Shophouse birthplaces 1911'!E5</f>
        <v>Ashton Road</v>
      </c>
      <c r="F5">
        <f>'Shophouse birthplaces 1911'!F5</f>
        <v>3</v>
      </c>
      <c r="G5">
        <f>'Shophouse birthplaces 1911'!G5</f>
        <v>0</v>
      </c>
      <c r="H5">
        <f>'Shophouse birthplaces 1911'!H5</f>
        <v>0</v>
      </c>
      <c r="R5">
        <f>'Shophouse birthplaces 1911'!I5</f>
        <v>0</v>
      </c>
      <c r="AE5">
        <f>'Shophouse birthplaces 1911'!J5</f>
        <v>0</v>
      </c>
      <c r="AS5">
        <f>'Shophouse birthplaces 1911'!K5</f>
        <v>0</v>
      </c>
      <c r="AU5" s="10">
        <f t="shared" si="0"/>
        <v>3</v>
      </c>
      <c r="AV5">
        <f>'Shophouse birthplaces 1911'!M5</f>
        <v>0</v>
      </c>
      <c r="AW5">
        <f>'Shophouse birthplaces 1911'!N5</f>
        <v>0</v>
      </c>
      <c r="BR5" s="10">
        <f t="shared" si="1"/>
        <v>0</v>
      </c>
    </row>
    <row r="6" spans="1:70" x14ac:dyDescent="0.25">
      <c r="A6" s="39">
        <f>'Shophouse birthplaces 1911'!A6</f>
        <v>1260</v>
      </c>
      <c r="B6" s="40" t="str">
        <f>'Shophouse birthplaces 1911'!B6</f>
        <v>20-22</v>
      </c>
      <c r="C6" s="40" t="str">
        <f>'Shophouse birthplaces 1911'!C6</f>
        <v>Conway Terrace</v>
      </c>
      <c r="D6" s="40" t="str">
        <f>'Shophouse birthplaces 1911'!D6</f>
        <v/>
      </c>
      <c r="E6" s="40" t="str">
        <f>'Shophouse birthplaces 1911'!E6</f>
        <v>Ashton Road</v>
      </c>
      <c r="F6">
        <f>'Shophouse birthplaces 1911'!F6</f>
        <v>0</v>
      </c>
      <c r="G6">
        <f>'Shophouse birthplaces 1911'!G6</f>
        <v>0</v>
      </c>
      <c r="H6">
        <f>'Shophouse birthplaces 1911'!H6</f>
        <v>1</v>
      </c>
      <c r="R6">
        <f>'Shophouse birthplaces 1911'!I6</f>
        <v>0</v>
      </c>
      <c r="AE6">
        <f>'Shophouse birthplaces 1911'!J6</f>
        <v>0</v>
      </c>
      <c r="AS6">
        <f>'Shophouse birthplaces 1911'!K6</f>
        <v>1</v>
      </c>
      <c r="AU6" s="10">
        <f t="shared" si="0"/>
        <v>2</v>
      </c>
      <c r="AV6">
        <f>'Shophouse birthplaces 1911'!M6</f>
        <v>3</v>
      </c>
      <c r="AW6">
        <f>'Shophouse birthplaces 1911'!N6</f>
        <v>0</v>
      </c>
      <c r="BR6" s="10">
        <f t="shared" si="1"/>
        <v>3</v>
      </c>
    </row>
    <row r="7" spans="1:70" x14ac:dyDescent="0.25">
      <c r="A7" s="39">
        <f>'Shophouse birthplaces 1911'!A7</f>
        <v>1447</v>
      </c>
      <c r="B7" s="40" t="str">
        <f>'Shophouse birthplaces 1911'!B7</f>
        <v>45</v>
      </c>
      <c r="C7" s="40" t="str">
        <f>'Shophouse birthplaces 1911'!C7</f>
        <v>Darfield Crescent</v>
      </c>
      <c r="D7" s="40" t="str">
        <f>'Shophouse birthplaces 1911'!D7</f>
        <v/>
      </c>
      <c r="E7" s="40" t="str">
        <f>'Shophouse birthplaces 1911'!E7</f>
        <v>Conway Place</v>
      </c>
      <c r="F7">
        <f>'Shophouse birthplaces 1911'!F7</f>
        <v>0</v>
      </c>
      <c r="G7">
        <f>'Shophouse birthplaces 1911'!G7</f>
        <v>2</v>
      </c>
      <c r="H7">
        <f>'Shophouse birthplaces 1911'!H7</f>
        <v>0</v>
      </c>
      <c r="R7">
        <f>'Shophouse birthplaces 1911'!I7</f>
        <v>0</v>
      </c>
      <c r="AE7">
        <f>'Shophouse birthplaces 1911'!J7</f>
        <v>0</v>
      </c>
      <c r="AS7">
        <f>'Shophouse birthplaces 1911'!K7</f>
        <v>0</v>
      </c>
      <c r="AU7" s="10">
        <f t="shared" si="0"/>
        <v>2</v>
      </c>
      <c r="AV7">
        <f>'Shophouse birthplaces 1911'!M7</f>
        <v>0</v>
      </c>
      <c r="AW7">
        <f>'Shophouse birthplaces 1911'!N7</f>
        <v>1</v>
      </c>
      <c r="BR7" s="10">
        <f t="shared" si="1"/>
        <v>1</v>
      </c>
    </row>
    <row r="8" spans="1:70" x14ac:dyDescent="0.25">
      <c r="A8" s="39">
        <f>'Shophouse birthplaces 1911'!A8</f>
        <v>1392</v>
      </c>
      <c r="B8" s="40" t="str">
        <f>'Shophouse birthplaces 1911'!B8</f>
        <v>1-3</v>
      </c>
      <c r="C8" s="40" t="str">
        <f>'Shophouse birthplaces 1911'!C8</f>
        <v>Darfield Avenue</v>
      </c>
      <c r="D8" s="40" t="str">
        <f>'Shophouse birthplaces 1911'!D8</f>
        <v/>
      </c>
      <c r="E8" s="40" t="str">
        <f>'Shophouse birthplaces 1911'!E8</f>
        <v>Ashley Road</v>
      </c>
      <c r="F8">
        <f>'Shophouse birthplaces 1911'!F8</f>
        <v>0</v>
      </c>
      <c r="G8">
        <f>'Shophouse birthplaces 1911'!G8</f>
        <v>1</v>
      </c>
      <c r="H8">
        <f>'Shophouse birthplaces 1911'!H8</f>
        <v>2</v>
      </c>
      <c r="R8">
        <f>'Shophouse birthplaces 1911'!I8</f>
        <v>0</v>
      </c>
      <c r="AE8">
        <f>'Shophouse birthplaces 1911'!J8</f>
        <v>0</v>
      </c>
      <c r="AS8">
        <f>'Shophouse birthplaces 1911'!K8</f>
        <v>0</v>
      </c>
      <c r="AU8" s="10">
        <f t="shared" si="0"/>
        <v>3</v>
      </c>
      <c r="AV8">
        <f>'Shophouse birthplaces 1911'!M8</f>
        <v>0</v>
      </c>
      <c r="AW8">
        <f>'Shophouse birthplaces 1911'!N8</f>
        <v>0</v>
      </c>
      <c r="BR8" s="10">
        <f t="shared" si="1"/>
        <v>0</v>
      </c>
    </row>
    <row r="9" spans="1:70" x14ac:dyDescent="0.25">
      <c r="A9" s="39">
        <f>'Shophouse birthplaces 1911'!A9</f>
        <v>1465</v>
      </c>
      <c r="B9" s="40" t="str">
        <f>'Shophouse birthplaces 1911'!B9</f>
        <v>2-4</v>
      </c>
      <c r="C9" s="40" t="str">
        <f>'Shophouse birthplaces 1911'!C9</f>
        <v>Darfield Place</v>
      </c>
      <c r="D9" s="40"/>
      <c r="E9" s="40" t="str">
        <f>'Shophouse birthplaces 1911'!E9</f>
        <v>Ashton Mount</v>
      </c>
      <c r="F9">
        <f>'Shophouse birthplaces 1911'!F9</f>
        <v>4</v>
      </c>
      <c r="G9">
        <f>'Shophouse birthplaces 1911'!G9</f>
        <v>0</v>
      </c>
      <c r="H9">
        <f>'Shophouse birthplaces 1911'!H9</f>
        <v>0</v>
      </c>
      <c r="R9">
        <f>'Shophouse birthplaces 1911'!I9</f>
        <v>0</v>
      </c>
      <c r="AE9">
        <f>'Shophouse birthplaces 1911'!J9</f>
        <v>0</v>
      </c>
      <c r="AS9">
        <f>'Shophouse birthplaces 1911'!K9</f>
        <v>0</v>
      </c>
      <c r="AU9" s="10">
        <f t="shared" si="0"/>
        <v>4</v>
      </c>
      <c r="AV9">
        <f>'Shophouse birthplaces 1911'!M9</f>
        <v>1</v>
      </c>
      <c r="AW9">
        <f>'Shophouse birthplaces 1911'!N9</f>
        <v>0</v>
      </c>
      <c r="BR9" s="10">
        <f t="shared" si="1"/>
        <v>1</v>
      </c>
    </row>
    <row r="10" spans="1:70" x14ac:dyDescent="0.25">
      <c r="A10" s="39">
        <v>2224</v>
      </c>
      <c r="B10" s="40" t="s">
        <v>9</v>
      </c>
      <c r="C10" s="40" t="s">
        <v>293</v>
      </c>
      <c r="D10" s="40"/>
      <c r="E10" s="40"/>
      <c r="F10">
        <v>2</v>
      </c>
      <c r="AU10" s="10">
        <f t="shared" ref="AU10:AU73" si="2">SUM(F10:AT10)</f>
        <v>2</v>
      </c>
      <c r="AV10">
        <v>2</v>
      </c>
      <c r="BR10" s="10">
        <f t="shared" ref="BR10:BR73" si="3">SUM(AV10:BQ10)</f>
        <v>2</v>
      </c>
    </row>
    <row r="11" spans="1:70" x14ac:dyDescent="0.25">
      <c r="A11" s="39">
        <v>2225</v>
      </c>
      <c r="B11" s="40" t="s">
        <v>52</v>
      </c>
      <c r="C11" s="40" t="s">
        <v>293</v>
      </c>
      <c r="D11" s="40"/>
      <c r="E11" s="40"/>
      <c r="F11">
        <v>2</v>
      </c>
      <c r="AU11" s="10">
        <f t="shared" si="2"/>
        <v>2</v>
      </c>
      <c r="AV11">
        <v>3</v>
      </c>
      <c r="BR11" s="10">
        <f t="shared" si="3"/>
        <v>3</v>
      </c>
    </row>
    <row r="12" spans="1:70" x14ac:dyDescent="0.25">
      <c r="A12" s="39">
        <v>2226</v>
      </c>
      <c r="B12" s="40" t="s">
        <v>54</v>
      </c>
      <c r="C12" s="40" t="s">
        <v>293</v>
      </c>
      <c r="D12" s="40"/>
      <c r="E12" s="40"/>
      <c r="F12">
        <v>2</v>
      </c>
      <c r="AU12" s="10">
        <f t="shared" si="2"/>
        <v>2</v>
      </c>
      <c r="AV12">
        <v>3</v>
      </c>
      <c r="BR12" s="10">
        <f t="shared" si="3"/>
        <v>3</v>
      </c>
    </row>
    <row r="13" spans="1:70" s="27" customFormat="1" x14ac:dyDescent="0.25">
      <c r="A13" s="39">
        <v>2227</v>
      </c>
      <c r="B13" s="40" t="s">
        <v>222</v>
      </c>
      <c r="C13" s="40" t="s">
        <v>293</v>
      </c>
      <c r="D13" s="40"/>
      <c r="E13" s="40"/>
      <c r="F13" s="27">
        <v>2</v>
      </c>
      <c r="AU13" s="10">
        <f t="shared" si="2"/>
        <v>2</v>
      </c>
      <c r="AV13" s="27">
        <v>2</v>
      </c>
      <c r="BR13" s="10">
        <f t="shared" si="3"/>
        <v>2</v>
      </c>
    </row>
    <row r="14" spans="1:70" x14ac:dyDescent="0.25">
      <c r="A14" s="39">
        <v>2228</v>
      </c>
      <c r="B14" s="40" t="s">
        <v>32</v>
      </c>
      <c r="C14" s="40" t="s">
        <v>293</v>
      </c>
      <c r="D14" s="40"/>
      <c r="E14" s="40"/>
      <c r="F14" s="41"/>
      <c r="U14">
        <v>1</v>
      </c>
      <c r="AQ14">
        <v>1</v>
      </c>
      <c r="AU14" s="10">
        <f t="shared" si="2"/>
        <v>2</v>
      </c>
      <c r="AV14" s="42"/>
      <c r="BJ14">
        <v>1</v>
      </c>
      <c r="BP14">
        <v>1</v>
      </c>
      <c r="BR14" s="10">
        <f t="shared" si="3"/>
        <v>2</v>
      </c>
    </row>
    <row r="15" spans="1:70" x14ac:dyDescent="0.25">
      <c r="A15" s="39">
        <v>2229</v>
      </c>
      <c r="B15" s="40" t="s">
        <v>37</v>
      </c>
      <c r="C15" s="40" t="s">
        <v>293</v>
      </c>
      <c r="D15" s="40"/>
      <c r="E15" s="40"/>
      <c r="F15" s="42">
        <v>2</v>
      </c>
      <c r="H15">
        <v>1</v>
      </c>
      <c r="AU15" s="10">
        <f t="shared" si="2"/>
        <v>3</v>
      </c>
      <c r="AV15" s="42">
        <v>2</v>
      </c>
      <c r="AX15">
        <v>1</v>
      </c>
      <c r="BR15" s="10">
        <f t="shared" si="3"/>
        <v>3</v>
      </c>
    </row>
    <row r="16" spans="1:70" x14ac:dyDescent="0.25">
      <c r="A16" s="39">
        <v>2230</v>
      </c>
      <c r="B16" s="40" t="s">
        <v>35</v>
      </c>
      <c r="C16" s="40" t="s">
        <v>293</v>
      </c>
      <c r="D16" s="40"/>
      <c r="E16" s="40"/>
      <c r="AD16">
        <v>2</v>
      </c>
      <c r="AK16">
        <v>1</v>
      </c>
      <c r="AU16" s="10">
        <f t="shared" si="2"/>
        <v>3</v>
      </c>
      <c r="AV16" s="42"/>
      <c r="BR16" s="10">
        <f t="shared" si="3"/>
        <v>0</v>
      </c>
    </row>
    <row r="17" spans="1:70" x14ac:dyDescent="0.25">
      <c r="A17" s="39">
        <v>2231</v>
      </c>
      <c r="B17" s="40" t="s">
        <v>40</v>
      </c>
      <c r="C17" s="40" t="s">
        <v>293</v>
      </c>
      <c r="D17" s="40"/>
      <c r="E17" s="40"/>
      <c r="G17">
        <v>1</v>
      </c>
      <c r="AP17">
        <v>1</v>
      </c>
      <c r="AU17" s="10">
        <f t="shared" si="2"/>
        <v>2</v>
      </c>
      <c r="AV17" s="42">
        <v>4</v>
      </c>
      <c r="BR17" s="10">
        <f t="shared" si="3"/>
        <v>4</v>
      </c>
    </row>
    <row r="18" spans="1:70" x14ac:dyDescent="0.25">
      <c r="A18" s="39">
        <v>2232</v>
      </c>
      <c r="B18" s="40" t="s">
        <v>60</v>
      </c>
      <c r="C18" s="40" t="s">
        <v>293</v>
      </c>
      <c r="D18" s="40"/>
      <c r="E18" s="40"/>
      <c r="F18">
        <v>2</v>
      </c>
      <c r="AU18" s="10">
        <f t="shared" si="2"/>
        <v>2</v>
      </c>
      <c r="AV18" s="42">
        <v>1</v>
      </c>
      <c r="BR18" s="10">
        <f t="shared" si="3"/>
        <v>1</v>
      </c>
    </row>
    <row r="19" spans="1:70" x14ac:dyDescent="0.25">
      <c r="A19" s="39">
        <v>2233</v>
      </c>
      <c r="B19" s="40" t="s">
        <v>45</v>
      </c>
      <c r="C19" s="40" t="s">
        <v>293</v>
      </c>
      <c r="D19" s="40"/>
      <c r="E19" s="40"/>
      <c r="U19">
        <v>1</v>
      </c>
      <c r="X19">
        <v>1</v>
      </c>
      <c r="AU19" s="10">
        <f t="shared" si="2"/>
        <v>2</v>
      </c>
      <c r="AV19" s="42">
        <v>1</v>
      </c>
      <c r="BR19" s="10">
        <f t="shared" si="3"/>
        <v>1</v>
      </c>
    </row>
    <row r="20" spans="1:70" x14ac:dyDescent="0.25">
      <c r="A20" s="39">
        <v>2234</v>
      </c>
      <c r="B20" s="40" t="s">
        <v>47</v>
      </c>
      <c r="C20" s="40" t="s">
        <v>293</v>
      </c>
      <c r="D20" s="40"/>
      <c r="E20" s="40"/>
      <c r="L20">
        <v>1</v>
      </c>
      <c r="Y20">
        <v>1</v>
      </c>
      <c r="AU20" s="10">
        <f t="shared" si="2"/>
        <v>2</v>
      </c>
      <c r="AV20" s="42"/>
      <c r="AY20">
        <v>2</v>
      </c>
      <c r="BK20">
        <v>1</v>
      </c>
      <c r="BR20" s="10">
        <f t="shared" si="3"/>
        <v>3</v>
      </c>
    </row>
    <row r="21" spans="1:70" x14ac:dyDescent="0.25">
      <c r="A21" s="39">
        <v>2235</v>
      </c>
      <c r="B21" s="40" t="s">
        <v>68</v>
      </c>
      <c r="C21" s="40" t="s">
        <v>293</v>
      </c>
      <c r="D21" s="40"/>
      <c r="E21" s="40"/>
      <c r="F21">
        <v>3</v>
      </c>
      <c r="AU21" s="10">
        <f t="shared" si="2"/>
        <v>3</v>
      </c>
      <c r="AV21" s="42">
        <v>1</v>
      </c>
      <c r="BR21" s="10">
        <f t="shared" si="3"/>
        <v>1</v>
      </c>
    </row>
    <row r="22" spans="1:70" x14ac:dyDescent="0.25">
      <c r="A22" s="39">
        <v>2236</v>
      </c>
      <c r="B22" s="40" t="s">
        <v>17</v>
      </c>
      <c r="C22" s="40" t="s">
        <v>293</v>
      </c>
      <c r="D22" s="40"/>
      <c r="E22" s="40"/>
      <c r="F22">
        <v>1</v>
      </c>
      <c r="AE22">
        <v>1</v>
      </c>
      <c r="AU22" s="10">
        <f t="shared" si="2"/>
        <v>2</v>
      </c>
      <c r="AV22" s="42">
        <v>2</v>
      </c>
      <c r="BR22" s="10">
        <f t="shared" si="3"/>
        <v>2</v>
      </c>
    </row>
    <row r="23" spans="1:70" x14ac:dyDescent="0.25">
      <c r="A23" s="39">
        <v>2150</v>
      </c>
      <c r="B23" s="40" t="s">
        <v>52</v>
      </c>
      <c r="C23" s="40" t="s">
        <v>294</v>
      </c>
      <c r="D23" s="40"/>
      <c r="E23" s="40"/>
      <c r="AC23">
        <v>2</v>
      </c>
      <c r="AU23" s="10">
        <f t="shared" si="2"/>
        <v>2</v>
      </c>
      <c r="BR23" s="10">
        <f t="shared" si="3"/>
        <v>0</v>
      </c>
    </row>
    <row r="24" spans="1:70" x14ac:dyDescent="0.25">
      <c r="A24" s="39">
        <v>2151</v>
      </c>
      <c r="B24" s="40" t="s">
        <v>54</v>
      </c>
      <c r="C24" s="40" t="s">
        <v>294</v>
      </c>
      <c r="D24" s="40"/>
      <c r="E24" s="40"/>
      <c r="F24">
        <v>1</v>
      </c>
      <c r="H24">
        <v>3</v>
      </c>
      <c r="AU24" s="10">
        <f t="shared" si="2"/>
        <v>4</v>
      </c>
      <c r="AV24" s="42">
        <v>1</v>
      </c>
      <c r="BR24" s="10">
        <f t="shared" si="3"/>
        <v>1</v>
      </c>
    </row>
    <row r="25" spans="1:70" x14ac:dyDescent="0.25">
      <c r="A25" s="39">
        <v>2152</v>
      </c>
      <c r="B25" s="40" t="s">
        <v>222</v>
      </c>
      <c r="C25" s="40" t="s">
        <v>294</v>
      </c>
      <c r="D25" s="40"/>
      <c r="E25" s="40"/>
      <c r="F25">
        <v>1</v>
      </c>
      <c r="Y25">
        <v>1</v>
      </c>
      <c r="AU25" s="10">
        <f t="shared" si="2"/>
        <v>2</v>
      </c>
      <c r="BR25" s="10">
        <f t="shared" si="3"/>
        <v>0</v>
      </c>
    </row>
    <row r="26" spans="1:70" x14ac:dyDescent="0.25">
      <c r="A26" s="39">
        <v>2153</v>
      </c>
      <c r="B26" s="40" t="s">
        <v>32</v>
      </c>
      <c r="C26" s="40" t="s">
        <v>294</v>
      </c>
      <c r="D26" s="40"/>
      <c r="E26" s="40"/>
      <c r="H26">
        <v>5</v>
      </c>
      <c r="AU26" s="10">
        <f t="shared" si="2"/>
        <v>5</v>
      </c>
      <c r="BR26" s="10">
        <f t="shared" si="3"/>
        <v>0</v>
      </c>
    </row>
    <row r="27" spans="1:70" x14ac:dyDescent="0.25">
      <c r="A27" s="39">
        <v>2154</v>
      </c>
      <c r="B27" s="40" t="s">
        <v>37</v>
      </c>
      <c r="C27" s="40" t="s">
        <v>294</v>
      </c>
      <c r="D27" s="40"/>
      <c r="E27" s="40"/>
      <c r="H27">
        <v>1</v>
      </c>
      <c r="AC27">
        <v>1</v>
      </c>
      <c r="AU27" s="10">
        <f t="shared" si="2"/>
        <v>2</v>
      </c>
      <c r="BR27" s="10">
        <f t="shared" si="3"/>
        <v>0</v>
      </c>
    </row>
    <row r="28" spans="1:70" x14ac:dyDescent="0.25">
      <c r="A28" s="39">
        <v>2155</v>
      </c>
      <c r="B28" s="40" t="s">
        <v>35</v>
      </c>
      <c r="C28" s="40" t="s">
        <v>294</v>
      </c>
      <c r="D28" s="40"/>
      <c r="E28" s="40"/>
      <c r="F28">
        <v>2</v>
      </c>
      <c r="AU28" s="10">
        <f t="shared" si="2"/>
        <v>2</v>
      </c>
      <c r="AV28">
        <v>1</v>
      </c>
      <c r="BR28" s="10">
        <f t="shared" si="3"/>
        <v>1</v>
      </c>
    </row>
    <row r="29" spans="1:70" x14ac:dyDescent="0.25">
      <c r="A29" s="39">
        <v>2156</v>
      </c>
      <c r="B29" s="40" t="s">
        <v>40</v>
      </c>
      <c r="C29" s="40" t="s">
        <v>294</v>
      </c>
      <c r="D29" s="40"/>
      <c r="E29" s="40"/>
      <c r="F29">
        <v>1</v>
      </c>
      <c r="H29">
        <v>1</v>
      </c>
      <c r="AU29" s="10">
        <f t="shared" si="2"/>
        <v>2</v>
      </c>
      <c r="AV29">
        <v>2</v>
      </c>
      <c r="BR29" s="10">
        <f t="shared" si="3"/>
        <v>2</v>
      </c>
    </row>
    <row r="30" spans="1:70" x14ac:dyDescent="0.25">
      <c r="A30" s="39">
        <v>2157</v>
      </c>
      <c r="B30" s="40" t="s">
        <v>60</v>
      </c>
      <c r="C30" s="40" t="s">
        <v>294</v>
      </c>
      <c r="D30" s="40"/>
      <c r="E30" s="40"/>
      <c r="F30">
        <v>1</v>
      </c>
      <c r="AC30">
        <v>1</v>
      </c>
      <c r="AU30" s="10">
        <f t="shared" si="2"/>
        <v>2</v>
      </c>
      <c r="AV30">
        <v>1</v>
      </c>
      <c r="BR30" s="10">
        <f t="shared" si="3"/>
        <v>1</v>
      </c>
    </row>
    <row r="31" spans="1:70" x14ac:dyDescent="0.25">
      <c r="A31" s="39">
        <v>2158</v>
      </c>
      <c r="B31" s="40" t="s">
        <v>45</v>
      </c>
      <c r="C31" s="40" t="s">
        <v>294</v>
      </c>
      <c r="D31" s="40"/>
      <c r="E31" s="40"/>
      <c r="F31">
        <v>2</v>
      </c>
      <c r="G31">
        <v>1</v>
      </c>
      <c r="AU31" s="10">
        <f t="shared" si="2"/>
        <v>3</v>
      </c>
      <c r="BR31" s="10">
        <f t="shared" si="3"/>
        <v>0</v>
      </c>
    </row>
    <row r="32" spans="1:70" x14ac:dyDescent="0.25">
      <c r="A32" s="39">
        <v>2159</v>
      </c>
      <c r="B32" s="40" t="s">
        <v>15</v>
      </c>
      <c r="C32" s="40" t="s">
        <v>294</v>
      </c>
      <c r="D32" s="40"/>
      <c r="E32" s="40"/>
      <c r="F32">
        <v>3</v>
      </c>
      <c r="AU32" s="10">
        <f t="shared" si="2"/>
        <v>3</v>
      </c>
      <c r="BR32" s="10">
        <f t="shared" si="3"/>
        <v>0</v>
      </c>
    </row>
    <row r="33" spans="1:70" x14ac:dyDescent="0.25">
      <c r="A33" s="39">
        <v>2160</v>
      </c>
      <c r="B33" s="40" t="s">
        <v>226</v>
      </c>
      <c r="C33" s="40" t="s">
        <v>294</v>
      </c>
      <c r="D33" s="40"/>
      <c r="E33" s="40"/>
      <c r="G33">
        <v>1</v>
      </c>
      <c r="H33">
        <v>3</v>
      </c>
      <c r="AU33" s="10">
        <f t="shared" si="2"/>
        <v>4</v>
      </c>
      <c r="BR33" s="10">
        <f t="shared" si="3"/>
        <v>0</v>
      </c>
    </row>
    <row r="34" spans="1:70" x14ac:dyDescent="0.25">
      <c r="A34" s="39">
        <v>2161</v>
      </c>
      <c r="B34" s="40" t="s">
        <v>51</v>
      </c>
      <c r="C34" s="40" t="s">
        <v>294</v>
      </c>
      <c r="D34" s="40"/>
      <c r="E34" s="40"/>
      <c r="AJ34">
        <v>2</v>
      </c>
      <c r="AU34" s="10">
        <f t="shared" si="2"/>
        <v>2</v>
      </c>
      <c r="AV34">
        <v>1</v>
      </c>
      <c r="BR34" s="10">
        <f t="shared" si="3"/>
        <v>1</v>
      </c>
    </row>
    <row r="35" spans="1:70" x14ac:dyDescent="0.25">
      <c r="A35" s="39">
        <v>2162</v>
      </c>
      <c r="B35" s="40" t="s">
        <v>26</v>
      </c>
      <c r="C35" s="40" t="s">
        <v>294</v>
      </c>
      <c r="D35" s="40"/>
      <c r="E35" s="40"/>
      <c r="F35">
        <v>2</v>
      </c>
      <c r="H35">
        <v>1</v>
      </c>
      <c r="AU35" s="10">
        <f t="shared" si="2"/>
        <v>3</v>
      </c>
      <c r="BR35" s="10">
        <f t="shared" si="3"/>
        <v>0</v>
      </c>
    </row>
    <row r="36" spans="1:70" x14ac:dyDescent="0.25">
      <c r="A36" s="39">
        <v>2163</v>
      </c>
      <c r="B36" s="40" t="s">
        <v>30</v>
      </c>
      <c r="C36" s="40" t="s">
        <v>294</v>
      </c>
      <c r="D36" s="40"/>
      <c r="E36" s="40"/>
      <c r="F36">
        <v>3</v>
      </c>
      <c r="H36">
        <v>2</v>
      </c>
      <c r="AU36" s="10">
        <f t="shared" si="2"/>
        <v>5</v>
      </c>
      <c r="AV36">
        <v>1</v>
      </c>
      <c r="AX36">
        <v>1</v>
      </c>
      <c r="BR36" s="10">
        <f t="shared" si="3"/>
        <v>2</v>
      </c>
    </row>
    <row r="37" spans="1:70" x14ac:dyDescent="0.25">
      <c r="A37" s="39">
        <v>2166</v>
      </c>
      <c r="B37" s="40" t="s">
        <v>124</v>
      </c>
      <c r="C37" s="40" t="s">
        <v>294</v>
      </c>
      <c r="D37" s="40"/>
      <c r="E37" s="40"/>
      <c r="F37">
        <v>2</v>
      </c>
      <c r="AU37" s="10">
        <f t="shared" si="2"/>
        <v>2</v>
      </c>
      <c r="BR37" s="10">
        <f t="shared" si="3"/>
        <v>0</v>
      </c>
    </row>
    <row r="38" spans="1:70" x14ac:dyDescent="0.25">
      <c r="A38" s="39">
        <v>2167</v>
      </c>
      <c r="B38" s="40" t="s">
        <v>113</v>
      </c>
      <c r="C38" s="40" t="s">
        <v>294</v>
      </c>
      <c r="D38" s="40"/>
      <c r="E38" s="40"/>
      <c r="F38">
        <v>3</v>
      </c>
      <c r="AU38" s="10">
        <f t="shared" si="2"/>
        <v>3</v>
      </c>
      <c r="AV38">
        <v>1</v>
      </c>
      <c r="BR38" s="10">
        <f t="shared" si="3"/>
        <v>1</v>
      </c>
    </row>
    <row r="39" spans="1:70" x14ac:dyDescent="0.25">
      <c r="A39" s="39">
        <v>2168</v>
      </c>
      <c r="B39" s="40" t="s">
        <v>13</v>
      </c>
      <c r="C39" s="40" t="s">
        <v>294</v>
      </c>
      <c r="D39" s="40"/>
      <c r="E39" s="40"/>
      <c r="Y39">
        <v>1</v>
      </c>
      <c r="AJ39">
        <v>1</v>
      </c>
      <c r="AU39" s="10">
        <f t="shared" si="2"/>
        <v>2</v>
      </c>
      <c r="BL39">
        <v>4</v>
      </c>
      <c r="BR39" s="10">
        <f t="shared" si="3"/>
        <v>4</v>
      </c>
    </row>
    <row r="40" spans="1:70" x14ac:dyDescent="0.25">
      <c r="A40" s="39">
        <v>2169</v>
      </c>
      <c r="B40" s="40" t="s">
        <v>228</v>
      </c>
      <c r="C40" s="40" t="s">
        <v>294</v>
      </c>
      <c r="D40" s="40"/>
      <c r="E40" s="40"/>
      <c r="F40">
        <v>3</v>
      </c>
      <c r="AU40" s="10">
        <f t="shared" si="2"/>
        <v>3</v>
      </c>
      <c r="AV40">
        <v>1</v>
      </c>
      <c r="BR40" s="10">
        <f t="shared" si="3"/>
        <v>1</v>
      </c>
    </row>
    <row r="41" spans="1:70" x14ac:dyDescent="0.25">
      <c r="A41" s="39">
        <v>2170</v>
      </c>
      <c r="B41" s="40" t="s">
        <v>229</v>
      </c>
      <c r="C41" s="40" t="s">
        <v>294</v>
      </c>
      <c r="D41" s="40"/>
      <c r="E41" s="40"/>
      <c r="F41">
        <v>4</v>
      </c>
      <c r="AU41" s="10">
        <f t="shared" si="2"/>
        <v>4</v>
      </c>
      <c r="AV41">
        <v>2</v>
      </c>
      <c r="BR41" s="10">
        <f t="shared" si="3"/>
        <v>2</v>
      </c>
    </row>
    <row r="42" spans="1:70" s="27" customFormat="1" x14ac:dyDescent="0.25">
      <c r="A42" s="39">
        <v>2171</v>
      </c>
      <c r="B42" s="40" t="s">
        <v>59</v>
      </c>
      <c r="C42" s="40" t="s">
        <v>294</v>
      </c>
      <c r="D42" s="40"/>
      <c r="E42" s="40"/>
      <c r="F42" s="27">
        <v>2</v>
      </c>
      <c r="AU42" s="10">
        <f t="shared" si="2"/>
        <v>2</v>
      </c>
      <c r="BR42" s="10">
        <f t="shared" si="3"/>
        <v>0</v>
      </c>
    </row>
    <row r="43" spans="1:70" x14ac:dyDescent="0.25">
      <c r="A43" s="39">
        <v>2172</v>
      </c>
      <c r="B43" s="40" t="s">
        <v>93</v>
      </c>
      <c r="C43" s="40" t="s">
        <v>294</v>
      </c>
      <c r="D43" s="40"/>
      <c r="E43" s="40"/>
      <c r="F43" s="42">
        <v>4</v>
      </c>
      <c r="AU43" s="10">
        <f t="shared" si="2"/>
        <v>4</v>
      </c>
      <c r="AV43" s="42"/>
      <c r="BR43" s="10">
        <f t="shared" si="3"/>
        <v>0</v>
      </c>
    </row>
    <row r="44" spans="1:70" x14ac:dyDescent="0.25">
      <c r="A44" s="39">
        <v>2173</v>
      </c>
      <c r="B44" s="40" t="s">
        <v>248</v>
      </c>
      <c r="C44" s="40" t="s">
        <v>294</v>
      </c>
      <c r="D44" s="40"/>
      <c r="E44" s="40"/>
      <c r="F44" s="42">
        <v>2</v>
      </c>
      <c r="H44">
        <v>1</v>
      </c>
      <c r="AU44" s="10">
        <f t="shared" si="2"/>
        <v>3</v>
      </c>
      <c r="AV44" s="42">
        <v>1</v>
      </c>
      <c r="BR44" s="10">
        <f t="shared" si="3"/>
        <v>1</v>
      </c>
    </row>
    <row r="45" spans="1:70" x14ac:dyDescent="0.25">
      <c r="A45" s="39">
        <v>2174</v>
      </c>
      <c r="B45" s="40" t="s">
        <v>85</v>
      </c>
      <c r="C45" s="40" t="s">
        <v>294</v>
      </c>
      <c r="D45" s="40"/>
      <c r="E45" s="40"/>
      <c r="F45" s="42">
        <v>4</v>
      </c>
      <c r="AU45" s="10">
        <f t="shared" si="2"/>
        <v>4</v>
      </c>
      <c r="AV45" s="42">
        <v>3</v>
      </c>
      <c r="BR45" s="10">
        <f t="shared" si="3"/>
        <v>3</v>
      </c>
    </row>
    <row r="46" spans="1:70" x14ac:dyDescent="0.25">
      <c r="A46" s="39">
        <v>1465</v>
      </c>
      <c r="B46" s="40" t="s">
        <v>73</v>
      </c>
      <c r="C46" s="40" t="s">
        <v>218</v>
      </c>
      <c r="D46" s="40" t="s">
        <v>18</v>
      </c>
      <c r="E46" s="40" t="s">
        <v>74</v>
      </c>
      <c r="F46">
        <v>4</v>
      </c>
      <c r="AU46" s="10">
        <f t="shared" si="2"/>
        <v>4</v>
      </c>
      <c r="AV46">
        <v>1</v>
      </c>
      <c r="BR46" s="10">
        <f t="shared" si="3"/>
        <v>1</v>
      </c>
    </row>
    <row r="47" spans="1:70" x14ac:dyDescent="0.25">
      <c r="A47" s="39">
        <v>1466</v>
      </c>
      <c r="B47" s="40" t="s">
        <v>51</v>
      </c>
      <c r="C47" s="40" t="s">
        <v>218</v>
      </c>
      <c r="D47" s="40" t="s">
        <v>18</v>
      </c>
      <c r="E47" s="40" t="s">
        <v>18</v>
      </c>
      <c r="F47">
        <v>2</v>
      </c>
      <c r="AU47" s="10">
        <f t="shared" si="2"/>
        <v>2</v>
      </c>
      <c r="AV47">
        <v>8</v>
      </c>
      <c r="BR47" s="10">
        <f t="shared" si="3"/>
        <v>8</v>
      </c>
    </row>
    <row r="48" spans="1:70" x14ac:dyDescent="0.25">
      <c r="A48" s="39">
        <v>1467</v>
      </c>
      <c r="B48" s="40" t="s">
        <v>26</v>
      </c>
      <c r="C48" s="40" t="s">
        <v>218</v>
      </c>
      <c r="D48" s="40" t="s">
        <v>18</v>
      </c>
      <c r="E48" s="40" t="s">
        <v>18</v>
      </c>
      <c r="N48">
        <v>2</v>
      </c>
      <c r="AU48" s="10">
        <f t="shared" si="2"/>
        <v>2</v>
      </c>
      <c r="BR48" s="10">
        <f t="shared" si="3"/>
        <v>0</v>
      </c>
    </row>
    <row r="49" spans="1:70" x14ac:dyDescent="0.25">
      <c r="A49" s="39">
        <v>1468</v>
      </c>
      <c r="B49" s="40" t="s">
        <v>30</v>
      </c>
      <c r="C49" s="40" t="s">
        <v>218</v>
      </c>
      <c r="D49" s="40" t="s">
        <v>18</v>
      </c>
      <c r="E49" s="40" t="s">
        <v>18</v>
      </c>
      <c r="F49">
        <v>1</v>
      </c>
      <c r="AJ49">
        <v>1</v>
      </c>
      <c r="AU49" s="10">
        <f t="shared" si="2"/>
        <v>2</v>
      </c>
      <c r="BR49" s="10">
        <f t="shared" si="3"/>
        <v>0</v>
      </c>
    </row>
    <row r="50" spans="1:70" x14ac:dyDescent="0.25">
      <c r="A50" s="39">
        <v>1469</v>
      </c>
      <c r="B50" s="40" t="s">
        <v>42</v>
      </c>
      <c r="C50" s="40" t="s">
        <v>218</v>
      </c>
      <c r="D50" s="40" t="s">
        <v>18</v>
      </c>
      <c r="E50" s="40" t="s">
        <v>18</v>
      </c>
      <c r="F50">
        <v>1</v>
      </c>
      <c r="H50">
        <v>1</v>
      </c>
      <c r="AU50" s="10">
        <f t="shared" si="2"/>
        <v>2</v>
      </c>
      <c r="BR50" s="10">
        <f t="shared" si="3"/>
        <v>0</v>
      </c>
    </row>
    <row r="51" spans="1:70" x14ac:dyDescent="0.25">
      <c r="A51" s="39">
        <v>1470</v>
      </c>
      <c r="B51" s="40" t="s">
        <v>227</v>
      </c>
      <c r="C51" s="40" t="s">
        <v>218</v>
      </c>
      <c r="D51" s="40" t="s">
        <v>18</v>
      </c>
      <c r="E51" s="40" t="s">
        <v>18</v>
      </c>
      <c r="H51">
        <v>1</v>
      </c>
      <c r="T51">
        <v>1</v>
      </c>
      <c r="AU51" s="10">
        <f t="shared" si="2"/>
        <v>2</v>
      </c>
      <c r="AV51">
        <v>3</v>
      </c>
      <c r="BR51" s="10">
        <f t="shared" si="3"/>
        <v>3</v>
      </c>
    </row>
    <row r="52" spans="1:70" x14ac:dyDescent="0.25">
      <c r="A52" s="39">
        <v>1471</v>
      </c>
      <c r="B52" s="40" t="s">
        <v>124</v>
      </c>
      <c r="C52" s="40" t="s">
        <v>218</v>
      </c>
      <c r="D52" s="40" t="s">
        <v>18</v>
      </c>
      <c r="E52" s="40" t="s">
        <v>18</v>
      </c>
      <c r="H52">
        <v>1</v>
      </c>
      <c r="Y52">
        <v>1</v>
      </c>
      <c r="AU52" s="10">
        <f t="shared" si="2"/>
        <v>2</v>
      </c>
      <c r="AV52">
        <v>2</v>
      </c>
      <c r="BR52" s="10">
        <f t="shared" si="3"/>
        <v>2</v>
      </c>
    </row>
    <row r="53" spans="1:70" x14ac:dyDescent="0.25">
      <c r="A53" s="39">
        <v>1472</v>
      </c>
      <c r="B53" s="40" t="s">
        <v>113</v>
      </c>
      <c r="C53" s="40" t="s">
        <v>218</v>
      </c>
      <c r="D53" s="40" t="s">
        <v>18</v>
      </c>
      <c r="E53" s="40" t="s">
        <v>18</v>
      </c>
      <c r="F53">
        <v>4</v>
      </c>
      <c r="AU53" s="10">
        <f t="shared" si="2"/>
        <v>4</v>
      </c>
      <c r="AV53">
        <v>1</v>
      </c>
      <c r="BR53" s="10">
        <f t="shared" si="3"/>
        <v>1</v>
      </c>
    </row>
    <row r="54" spans="1:70" x14ac:dyDescent="0.25">
      <c r="A54" s="39">
        <v>1473</v>
      </c>
      <c r="B54" s="40" t="s">
        <v>13</v>
      </c>
      <c r="C54" s="40" t="s">
        <v>218</v>
      </c>
      <c r="D54" s="40" t="s">
        <v>18</v>
      </c>
      <c r="E54" s="40" t="s">
        <v>18</v>
      </c>
      <c r="H54">
        <v>3</v>
      </c>
      <c r="AU54" s="10">
        <f t="shared" si="2"/>
        <v>3</v>
      </c>
      <c r="AX54">
        <v>5</v>
      </c>
      <c r="BR54" s="10">
        <f t="shared" si="3"/>
        <v>5</v>
      </c>
    </row>
    <row r="55" spans="1:70" x14ac:dyDescent="0.25">
      <c r="A55" s="39">
        <v>1474</v>
      </c>
      <c r="B55" s="40" t="s">
        <v>228</v>
      </c>
      <c r="C55" s="40" t="s">
        <v>218</v>
      </c>
      <c r="D55" s="40" t="s">
        <v>18</v>
      </c>
      <c r="E55" s="40" t="s">
        <v>18</v>
      </c>
      <c r="F55">
        <v>1</v>
      </c>
      <c r="G55">
        <v>1</v>
      </c>
      <c r="AU55" s="10">
        <f t="shared" si="2"/>
        <v>2</v>
      </c>
      <c r="AV55">
        <v>2</v>
      </c>
      <c r="BR55" s="10">
        <f t="shared" si="3"/>
        <v>2</v>
      </c>
    </row>
    <row r="56" spans="1:70" x14ac:dyDescent="0.25">
      <c r="A56" s="39">
        <v>1475</v>
      </c>
      <c r="B56" s="40" t="s">
        <v>229</v>
      </c>
      <c r="C56" s="40" t="s">
        <v>218</v>
      </c>
      <c r="D56" s="40" t="s">
        <v>18</v>
      </c>
      <c r="E56" s="40" t="s">
        <v>18</v>
      </c>
      <c r="F56">
        <v>3</v>
      </c>
      <c r="AU56" s="10">
        <f t="shared" si="2"/>
        <v>3</v>
      </c>
      <c r="AV56">
        <v>1</v>
      </c>
      <c r="BR56" s="10">
        <f t="shared" si="3"/>
        <v>1</v>
      </c>
    </row>
    <row r="57" spans="1:70" x14ac:dyDescent="0.25">
      <c r="A57" s="39">
        <v>1476</v>
      </c>
      <c r="B57" s="40" t="s">
        <v>56</v>
      </c>
      <c r="C57" s="40" t="s">
        <v>218</v>
      </c>
      <c r="D57" s="40" t="s">
        <v>18</v>
      </c>
      <c r="E57" s="40" t="s">
        <v>18</v>
      </c>
      <c r="T57">
        <v>2</v>
      </c>
      <c r="AU57" s="10">
        <f t="shared" si="2"/>
        <v>2</v>
      </c>
      <c r="BR57" s="10">
        <f t="shared" si="3"/>
        <v>0</v>
      </c>
    </row>
    <row r="58" spans="1:70" x14ac:dyDescent="0.25">
      <c r="A58" s="39">
        <v>1477</v>
      </c>
      <c r="B58" s="40" t="s">
        <v>125</v>
      </c>
      <c r="C58" s="40" t="s">
        <v>218</v>
      </c>
      <c r="D58" s="40" t="s">
        <v>18</v>
      </c>
      <c r="E58" s="40" t="s">
        <v>18</v>
      </c>
      <c r="G58">
        <v>1</v>
      </c>
      <c r="H58">
        <v>2</v>
      </c>
      <c r="AU58" s="10">
        <f t="shared" si="2"/>
        <v>3</v>
      </c>
      <c r="AV58">
        <v>5</v>
      </c>
      <c r="BR58" s="10">
        <f t="shared" si="3"/>
        <v>5</v>
      </c>
    </row>
    <row r="59" spans="1:70" x14ac:dyDescent="0.25">
      <c r="A59" s="39">
        <v>1478</v>
      </c>
      <c r="B59" s="40" t="s">
        <v>114</v>
      </c>
      <c r="C59" s="40" t="s">
        <v>218</v>
      </c>
      <c r="D59" s="40" t="s">
        <v>18</v>
      </c>
      <c r="E59" s="40" t="s">
        <v>18</v>
      </c>
      <c r="F59">
        <v>1</v>
      </c>
      <c r="H59">
        <v>1</v>
      </c>
      <c r="AU59" s="10">
        <f t="shared" si="2"/>
        <v>2</v>
      </c>
      <c r="AX59">
        <v>1</v>
      </c>
      <c r="BR59" s="10">
        <f t="shared" si="3"/>
        <v>1</v>
      </c>
    </row>
    <row r="60" spans="1:70" x14ac:dyDescent="0.25">
      <c r="A60" s="39">
        <v>1479</v>
      </c>
      <c r="B60" s="40" t="s">
        <v>230</v>
      </c>
      <c r="C60" s="40" t="s">
        <v>218</v>
      </c>
      <c r="D60" s="40" t="s">
        <v>18</v>
      </c>
      <c r="E60" s="40" t="s">
        <v>18</v>
      </c>
      <c r="H60">
        <v>2</v>
      </c>
      <c r="AU60" s="10">
        <f t="shared" si="2"/>
        <v>2</v>
      </c>
      <c r="BR60" s="10">
        <f t="shared" si="3"/>
        <v>0</v>
      </c>
    </row>
    <row r="61" spans="1:70" x14ac:dyDescent="0.25">
      <c r="A61" s="39">
        <v>1480</v>
      </c>
      <c r="B61" s="40" t="s">
        <v>57</v>
      </c>
      <c r="C61" s="40" t="s">
        <v>218</v>
      </c>
      <c r="D61" s="40" t="s">
        <v>18</v>
      </c>
      <c r="E61" s="40" t="s">
        <v>18</v>
      </c>
      <c r="AE61">
        <v>1</v>
      </c>
      <c r="AU61" s="10">
        <f t="shared" si="2"/>
        <v>1</v>
      </c>
      <c r="BI61">
        <v>6</v>
      </c>
      <c r="BR61" s="10">
        <f t="shared" si="3"/>
        <v>6</v>
      </c>
    </row>
    <row r="62" spans="1:70" x14ac:dyDescent="0.25">
      <c r="A62" s="39">
        <v>1481</v>
      </c>
      <c r="B62" s="40" t="s">
        <v>66</v>
      </c>
      <c r="C62" s="40" t="s">
        <v>218</v>
      </c>
      <c r="D62" s="40" t="s">
        <v>18</v>
      </c>
      <c r="E62" s="40" t="s">
        <v>21</v>
      </c>
      <c r="F62">
        <v>2</v>
      </c>
      <c r="AU62" s="10">
        <f t="shared" si="2"/>
        <v>2</v>
      </c>
      <c r="AV62">
        <v>1</v>
      </c>
      <c r="BR62" s="10">
        <f t="shared" si="3"/>
        <v>1</v>
      </c>
    </row>
    <row r="63" spans="1:70" x14ac:dyDescent="0.25">
      <c r="A63" s="39">
        <v>1482</v>
      </c>
      <c r="B63" s="40" t="s">
        <v>9</v>
      </c>
      <c r="C63" s="40" t="s">
        <v>218</v>
      </c>
      <c r="D63" s="40" t="s">
        <v>18</v>
      </c>
      <c r="E63" s="40" t="s">
        <v>74</v>
      </c>
      <c r="F63">
        <v>2</v>
      </c>
      <c r="AU63" s="10">
        <f t="shared" si="2"/>
        <v>2</v>
      </c>
      <c r="AV63">
        <v>2</v>
      </c>
      <c r="BR63" s="10">
        <f t="shared" si="3"/>
        <v>2</v>
      </c>
    </row>
    <row r="64" spans="1:70" x14ac:dyDescent="0.25">
      <c r="A64" s="39">
        <v>1483</v>
      </c>
      <c r="B64" s="40" t="s">
        <v>52</v>
      </c>
      <c r="C64" s="40" t="s">
        <v>218</v>
      </c>
      <c r="D64" s="40" t="s">
        <v>18</v>
      </c>
      <c r="E64" s="40" t="s">
        <v>18</v>
      </c>
      <c r="G64">
        <v>2</v>
      </c>
      <c r="H64">
        <v>1</v>
      </c>
      <c r="AU64" s="10">
        <f t="shared" si="2"/>
        <v>3</v>
      </c>
      <c r="BR64" s="10">
        <f t="shared" si="3"/>
        <v>0</v>
      </c>
    </row>
    <row r="65" spans="1:71" x14ac:dyDescent="0.25">
      <c r="A65" s="39">
        <v>1484</v>
      </c>
      <c r="B65" s="40" t="s">
        <v>54</v>
      </c>
      <c r="C65" s="40" t="s">
        <v>218</v>
      </c>
      <c r="D65" s="40" t="s">
        <v>18</v>
      </c>
      <c r="E65" s="40" t="s">
        <v>18</v>
      </c>
      <c r="F65">
        <v>2</v>
      </c>
      <c r="L65">
        <v>1</v>
      </c>
      <c r="AU65" s="10">
        <f t="shared" si="2"/>
        <v>3</v>
      </c>
      <c r="BR65" s="10">
        <f t="shared" si="3"/>
        <v>0</v>
      </c>
    </row>
    <row r="66" spans="1:71" x14ac:dyDescent="0.25">
      <c r="A66" s="39">
        <v>1485</v>
      </c>
      <c r="B66" s="40" t="s">
        <v>222</v>
      </c>
      <c r="C66" s="40" t="s">
        <v>218</v>
      </c>
      <c r="D66" s="40" t="s">
        <v>18</v>
      </c>
      <c r="E66" s="40" t="s">
        <v>18</v>
      </c>
      <c r="T66">
        <v>2</v>
      </c>
      <c r="AU66" s="10">
        <f t="shared" si="2"/>
        <v>2</v>
      </c>
      <c r="BR66" s="10">
        <f t="shared" si="3"/>
        <v>0</v>
      </c>
    </row>
    <row r="67" spans="1:71" x14ac:dyDescent="0.25">
      <c r="A67" s="39">
        <v>1486</v>
      </c>
      <c r="B67" s="40" t="s">
        <v>32</v>
      </c>
      <c r="C67" s="40" t="s">
        <v>218</v>
      </c>
      <c r="D67" s="40" t="s">
        <v>18</v>
      </c>
      <c r="E67" s="40" t="s">
        <v>18</v>
      </c>
      <c r="F67">
        <v>4</v>
      </c>
      <c r="AU67" s="10">
        <f t="shared" si="2"/>
        <v>4</v>
      </c>
      <c r="BR67" s="10">
        <f t="shared" si="3"/>
        <v>0</v>
      </c>
    </row>
    <row r="68" spans="1:71" x14ac:dyDescent="0.25">
      <c r="A68" s="39">
        <v>1487</v>
      </c>
      <c r="B68" s="40" t="s">
        <v>37</v>
      </c>
      <c r="C68" s="40" t="s">
        <v>218</v>
      </c>
      <c r="D68" s="40" t="s">
        <v>18</v>
      </c>
      <c r="E68" s="40" t="s">
        <v>18</v>
      </c>
      <c r="F68">
        <v>3</v>
      </c>
      <c r="AU68" s="10">
        <f t="shared" si="2"/>
        <v>3</v>
      </c>
      <c r="AV68">
        <v>4</v>
      </c>
      <c r="BR68" s="10">
        <f t="shared" si="3"/>
        <v>4</v>
      </c>
    </row>
    <row r="69" spans="1:71" x14ac:dyDescent="0.25">
      <c r="A69" s="39">
        <v>1488</v>
      </c>
      <c r="B69" s="40" t="s">
        <v>35</v>
      </c>
      <c r="C69" s="40" t="s">
        <v>218</v>
      </c>
      <c r="D69" s="40" t="s">
        <v>18</v>
      </c>
      <c r="E69" s="40" t="s">
        <v>18</v>
      </c>
      <c r="F69">
        <v>1</v>
      </c>
      <c r="AM69">
        <v>1</v>
      </c>
      <c r="AU69" s="10">
        <f t="shared" si="2"/>
        <v>2</v>
      </c>
      <c r="BR69" s="10">
        <f t="shared" si="3"/>
        <v>0</v>
      </c>
    </row>
    <row r="70" spans="1:71" x14ac:dyDescent="0.25">
      <c r="A70" s="39">
        <v>1489</v>
      </c>
      <c r="B70" s="40" t="s">
        <v>40</v>
      </c>
      <c r="C70" s="40" t="s">
        <v>218</v>
      </c>
      <c r="D70" s="40" t="s">
        <v>18</v>
      </c>
      <c r="E70" s="40" t="s">
        <v>18</v>
      </c>
      <c r="F70">
        <v>2</v>
      </c>
      <c r="AU70" s="10">
        <f t="shared" si="2"/>
        <v>2</v>
      </c>
      <c r="BR70" s="10">
        <f t="shared" si="3"/>
        <v>0</v>
      </c>
    </row>
    <row r="71" spans="1:71" x14ac:dyDescent="0.25">
      <c r="A71" s="39">
        <v>1490</v>
      </c>
      <c r="B71" s="40" t="s">
        <v>60</v>
      </c>
      <c r="C71" s="40" t="s">
        <v>218</v>
      </c>
      <c r="D71" s="40" t="s">
        <v>18</v>
      </c>
      <c r="E71" s="40" t="s">
        <v>18</v>
      </c>
      <c r="F71">
        <v>5</v>
      </c>
      <c r="AU71" s="10">
        <f t="shared" si="2"/>
        <v>5</v>
      </c>
      <c r="BR71" s="10">
        <f t="shared" si="3"/>
        <v>0</v>
      </c>
    </row>
    <row r="72" spans="1:71" x14ac:dyDescent="0.25">
      <c r="A72" s="39">
        <v>1491</v>
      </c>
      <c r="B72" s="40" t="s">
        <v>45</v>
      </c>
      <c r="C72" s="40" t="s">
        <v>218</v>
      </c>
      <c r="D72" s="40" t="s">
        <v>18</v>
      </c>
      <c r="E72" s="40" t="s">
        <v>18</v>
      </c>
      <c r="F72">
        <v>2</v>
      </c>
      <c r="AU72" s="10">
        <f t="shared" si="2"/>
        <v>2</v>
      </c>
      <c r="AV72">
        <v>2</v>
      </c>
      <c r="BR72" s="10">
        <f t="shared" si="3"/>
        <v>2</v>
      </c>
    </row>
    <row r="73" spans="1:71" x14ac:dyDescent="0.25">
      <c r="A73" s="39">
        <v>1492</v>
      </c>
      <c r="B73" s="40" t="s">
        <v>47</v>
      </c>
      <c r="C73" s="40" t="s">
        <v>218</v>
      </c>
      <c r="D73" s="40" t="s">
        <v>18</v>
      </c>
      <c r="E73" s="40" t="s">
        <v>18</v>
      </c>
      <c r="F73">
        <v>2</v>
      </c>
      <c r="AU73" s="10">
        <f t="shared" si="2"/>
        <v>2</v>
      </c>
      <c r="AV73">
        <v>1</v>
      </c>
      <c r="BR73" s="10">
        <f t="shared" si="3"/>
        <v>1</v>
      </c>
    </row>
    <row r="74" spans="1:71" x14ac:dyDescent="0.25">
      <c r="A74" s="39">
        <v>1493</v>
      </c>
      <c r="B74" s="40" t="s">
        <v>68</v>
      </c>
      <c r="C74" s="40" t="s">
        <v>218</v>
      </c>
      <c r="D74" s="40" t="s">
        <v>18</v>
      </c>
      <c r="E74" s="40" t="s">
        <v>18</v>
      </c>
      <c r="H74">
        <v>1</v>
      </c>
      <c r="Y74">
        <v>1</v>
      </c>
      <c r="AU74" s="10">
        <f t="shared" ref="AU74:AU93" si="4">SUM(F74:AT74)</f>
        <v>2</v>
      </c>
      <c r="AV74">
        <v>1</v>
      </c>
      <c r="AX74">
        <v>1</v>
      </c>
      <c r="BR74" s="10">
        <f t="shared" ref="BR74:BR93" si="5">SUM(AV74:BQ74)</f>
        <v>2</v>
      </c>
    </row>
    <row r="75" spans="1:71" x14ac:dyDescent="0.25">
      <c r="A75" s="39">
        <v>1494</v>
      </c>
      <c r="B75" s="40" t="s">
        <v>17</v>
      </c>
      <c r="C75" s="40" t="s">
        <v>218</v>
      </c>
      <c r="D75" s="40" t="s">
        <v>18</v>
      </c>
      <c r="E75" s="40" t="s">
        <v>18</v>
      </c>
      <c r="F75">
        <v>2</v>
      </c>
      <c r="AU75" s="10">
        <f t="shared" si="4"/>
        <v>2</v>
      </c>
      <c r="AV75">
        <v>2</v>
      </c>
      <c r="BR75" s="10">
        <f t="shared" si="5"/>
        <v>2</v>
      </c>
    </row>
    <row r="76" spans="1:71" x14ac:dyDescent="0.25">
      <c r="A76" s="39">
        <v>1495</v>
      </c>
      <c r="B76" s="40" t="s">
        <v>5</v>
      </c>
      <c r="C76" s="40" t="s">
        <v>218</v>
      </c>
      <c r="D76" s="40" t="s">
        <v>18</v>
      </c>
      <c r="E76" s="40" t="s">
        <v>18</v>
      </c>
      <c r="F76">
        <v>2</v>
      </c>
      <c r="AU76" s="10">
        <f t="shared" si="4"/>
        <v>2</v>
      </c>
      <c r="AV76">
        <v>2</v>
      </c>
      <c r="BR76" s="10">
        <f t="shared" si="5"/>
        <v>2</v>
      </c>
    </row>
    <row r="77" spans="1:71" x14ac:dyDescent="0.25">
      <c r="A77" s="39">
        <v>1496</v>
      </c>
      <c r="B77" s="40" t="s">
        <v>10</v>
      </c>
      <c r="C77" s="40" t="s">
        <v>218</v>
      </c>
      <c r="D77" s="40" t="s">
        <v>18</v>
      </c>
      <c r="E77" s="40" t="s">
        <v>18</v>
      </c>
      <c r="F77">
        <v>2</v>
      </c>
      <c r="AU77" s="10">
        <f t="shared" si="4"/>
        <v>2</v>
      </c>
      <c r="AV77">
        <v>1</v>
      </c>
      <c r="BR77" s="10">
        <f t="shared" si="5"/>
        <v>1</v>
      </c>
    </row>
    <row r="78" spans="1:71" x14ac:dyDescent="0.25">
      <c r="A78" s="39">
        <v>1497</v>
      </c>
      <c r="B78" s="40" t="s">
        <v>27</v>
      </c>
      <c r="C78" s="40" t="s">
        <v>218</v>
      </c>
      <c r="D78" s="40" t="s">
        <v>18</v>
      </c>
      <c r="E78" s="40" t="s">
        <v>18</v>
      </c>
      <c r="F78">
        <v>2</v>
      </c>
      <c r="AU78" s="10">
        <f t="shared" si="4"/>
        <v>2</v>
      </c>
      <c r="BR78" s="10">
        <f t="shared" si="5"/>
        <v>0</v>
      </c>
    </row>
    <row r="79" spans="1:71" x14ac:dyDescent="0.25">
      <c r="A79" s="39">
        <v>1498</v>
      </c>
      <c r="B79" s="40" t="s">
        <v>223</v>
      </c>
      <c r="C79" s="40" t="s">
        <v>218</v>
      </c>
      <c r="D79" s="40" t="s">
        <v>18</v>
      </c>
      <c r="E79" s="40" t="s">
        <v>21</v>
      </c>
      <c r="F79">
        <v>1</v>
      </c>
      <c r="H79">
        <v>1</v>
      </c>
      <c r="AU79" s="10">
        <f t="shared" si="4"/>
        <v>2</v>
      </c>
      <c r="AV79">
        <v>4</v>
      </c>
      <c r="BR79" s="10">
        <f t="shared" si="5"/>
        <v>4</v>
      </c>
      <c r="BS79">
        <f>SUM(BR3:BR93)</f>
        <v>122</v>
      </c>
    </row>
    <row r="80" spans="1:71" x14ac:dyDescent="0.25">
      <c r="A80" s="44">
        <v>1533</v>
      </c>
      <c r="B80">
        <v>3</v>
      </c>
      <c r="C80" t="s">
        <v>211</v>
      </c>
      <c r="F80">
        <v>1</v>
      </c>
      <c r="H80">
        <v>1</v>
      </c>
      <c r="AM80">
        <v>1</v>
      </c>
      <c r="AT80" s="27"/>
      <c r="AU80" s="10">
        <f t="shared" si="4"/>
        <v>3</v>
      </c>
      <c r="BQ80" s="27"/>
      <c r="BR80" s="10">
        <f t="shared" si="5"/>
        <v>0</v>
      </c>
    </row>
    <row r="81" spans="1:71" x14ac:dyDescent="0.25">
      <c r="A81" s="44">
        <v>1533</v>
      </c>
      <c r="B81">
        <v>5</v>
      </c>
      <c r="C81" t="s">
        <v>211</v>
      </c>
      <c r="F81">
        <v>2</v>
      </c>
      <c r="AT81" s="27"/>
      <c r="AU81" s="10">
        <f t="shared" si="4"/>
        <v>2</v>
      </c>
      <c r="AV81">
        <v>1</v>
      </c>
      <c r="BQ81" s="27"/>
      <c r="BR81" s="10">
        <f t="shared" si="5"/>
        <v>1</v>
      </c>
    </row>
    <row r="82" spans="1:71" x14ac:dyDescent="0.25">
      <c r="A82" s="44">
        <v>1533</v>
      </c>
      <c r="B82">
        <v>7</v>
      </c>
      <c r="C82" t="s">
        <v>211</v>
      </c>
      <c r="F82">
        <v>2</v>
      </c>
      <c r="AT82" s="27"/>
      <c r="AU82" s="10">
        <f t="shared" si="4"/>
        <v>2</v>
      </c>
      <c r="BQ82" s="27"/>
      <c r="BR82" s="10">
        <f t="shared" si="5"/>
        <v>0</v>
      </c>
    </row>
    <row r="83" spans="1:71" x14ac:dyDescent="0.25">
      <c r="A83" s="44">
        <v>1533</v>
      </c>
      <c r="B83">
        <v>9</v>
      </c>
      <c r="C83" t="s">
        <v>211</v>
      </c>
      <c r="H83">
        <v>4</v>
      </c>
      <c r="AT83" s="27"/>
      <c r="AU83" s="10">
        <f t="shared" si="4"/>
        <v>4</v>
      </c>
      <c r="AW83">
        <v>1</v>
      </c>
      <c r="BQ83" s="27"/>
      <c r="BR83" s="10">
        <f t="shared" si="5"/>
        <v>1</v>
      </c>
    </row>
    <row r="84" spans="1:71" x14ac:dyDescent="0.25">
      <c r="A84" s="44">
        <v>1533</v>
      </c>
      <c r="B84">
        <v>11</v>
      </c>
      <c r="C84" t="s">
        <v>211</v>
      </c>
      <c r="H84">
        <v>2</v>
      </c>
      <c r="AT84" s="27"/>
      <c r="AU84" s="10">
        <f t="shared" si="4"/>
        <v>2</v>
      </c>
      <c r="BQ84" s="27"/>
      <c r="BR84" s="10">
        <f t="shared" si="5"/>
        <v>0</v>
      </c>
    </row>
    <row r="85" spans="1:71" x14ac:dyDescent="0.25">
      <c r="A85" s="44">
        <v>1533</v>
      </c>
      <c r="B85">
        <v>13</v>
      </c>
      <c r="C85" t="s">
        <v>211</v>
      </c>
      <c r="F85">
        <v>2</v>
      </c>
      <c r="AT85" s="27"/>
      <c r="AU85" s="10">
        <f t="shared" si="4"/>
        <v>2</v>
      </c>
      <c r="BQ85" s="27"/>
      <c r="BR85" s="10">
        <f t="shared" si="5"/>
        <v>0</v>
      </c>
    </row>
    <row r="86" spans="1:71" x14ac:dyDescent="0.25">
      <c r="A86" s="44">
        <v>1533</v>
      </c>
      <c r="B86">
        <v>15</v>
      </c>
      <c r="C86" t="s">
        <v>211</v>
      </c>
      <c r="G86">
        <v>2</v>
      </c>
      <c r="AT86" s="27"/>
      <c r="AU86" s="10">
        <f t="shared" si="4"/>
        <v>2</v>
      </c>
      <c r="BQ86" s="27"/>
      <c r="BR86" s="10">
        <f t="shared" si="5"/>
        <v>0</v>
      </c>
    </row>
    <row r="87" spans="1:71" x14ac:dyDescent="0.25">
      <c r="A87" s="44">
        <v>1533</v>
      </c>
      <c r="B87">
        <v>17</v>
      </c>
      <c r="C87" t="s">
        <v>211</v>
      </c>
      <c r="F87">
        <v>2</v>
      </c>
      <c r="AT87" s="27"/>
      <c r="AU87" s="10">
        <f t="shared" si="4"/>
        <v>2</v>
      </c>
      <c r="BQ87" s="27"/>
      <c r="BR87" s="10">
        <f t="shared" si="5"/>
        <v>0</v>
      </c>
    </row>
    <row r="88" spans="1:71" x14ac:dyDescent="0.25">
      <c r="A88" s="44">
        <v>1533</v>
      </c>
      <c r="B88">
        <v>19</v>
      </c>
      <c r="C88" t="s">
        <v>211</v>
      </c>
      <c r="F88">
        <v>1</v>
      </c>
      <c r="AM88">
        <v>1</v>
      </c>
      <c r="AT88" s="27"/>
      <c r="AU88" s="10">
        <f t="shared" si="4"/>
        <v>2</v>
      </c>
      <c r="BQ88" s="27"/>
      <c r="BR88" s="10">
        <f t="shared" si="5"/>
        <v>0</v>
      </c>
    </row>
    <row r="89" spans="1:71" x14ac:dyDescent="0.25">
      <c r="A89" s="44">
        <v>1533</v>
      </c>
      <c r="B89">
        <v>21</v>
      </c>
      <c r="C89" t="s">
        <v>211</v>
      </c>
      <c r="F89">
        <v>1</v>
      </c>
      <c r="G89">
        <v>1</v>
      </c>
      <c r="AT89" s="27"/>
      <c r="AU89" s="10">
        <f t="shared" si="4"/>
        <v>2</v>
      </c>
      <c r="BQ89" s="27"/>
      <c r="BR89" s="10">
        <f t="shared" si="5"/>
        <v>0</v>
      </c>
    </row>
    <row r="90" spans="1:71" x14ac:dyDescent="0.25">
      <c r="A90" s="44">
        <v>1533</v>
      </c>
      <c r="B90">
        <v>23</v>
      </c>
      <c r="C90" t="s">
        <v>211</v>
      </c>
      <c r="F90">
        <v>1</v>
      </c>
      <c r="Y90">
        <v>1</v>
      </c>
      <c r="AT90" s="27"/>
      <c r="AU90" s="10">
        <f t="shared" si="4"/>
        <v>2</v>
      </c>
      <c r="BQ90" s="27"/>
      <c r="BR90" s="10">
        <f t="shared" si="5"/>
        <v>0</v>
      </c>
    </row>
    <row r="91" spans="1:71" x14ac:dyDescent="0.25">
      <c r="A91" s="44">
        <v>1533</v>
      </c>
      <c r="B91">
        <v>25</v>
      </c>
      <c r="C91" t="s">
        <v>211</v>
      </c>
      <c r="AE91">
        <v>3</v>
      </c>
      <c r="AT91" s="27"/>
      <c r="AU91" s="10">
        <f t="shared" si="4"/>
        <v>3</v>
      </c>
      <c r="BH91">
        <v>5</v>
      </c>
      <c r="BQ91" s="27"/>
      <c r="BR91" s="10">
        <f t="shared" si="5"/>
        <v>5</v>
      </c>
    </row>
    <row r="92" spans="1:71" x14ac:dyDescent="0.25">
      <c r="A92" s="44">
        <v>1533</v>
      </c>
      <c r="B92">
        <v>27</v>
      </c>
      <c r="C92" t="s">
        <v>211</v>
      </c>
      <c r="F92">
        <v>2</v>
      </c>
      <c r="G92">
        <v>1</v>
      </c>
      <c r="AT92" s="27"/>
      <c r="AU92" s="10">
        <f t="shared" si="4"/>
        <v>3</v>
      </c>
      <c r="BQ92" s="27"/>
      <c r="BR92" s="10">
        <f t="shared" si="5"/>
        <v>0</v>
      </c>
    </row>
    <row r="93" spans="1:71" x14ac:dyDescent="0.25">
      <c r="A93" s="44">
        <v>1533</v>
      </c>
      <c r="B93">
        <v>29</v>
      </c>
      <c r="C93" t="s">
        <v>211</v>
      </c>
      <c r="Z93">
        <v>3</v>
      </c>
      <c r="AT93" s="27"/>
      <c r="AU93" s="10">
        <f t="shared" si="4"/>
        <v>3</v>
      </c>
      <c r="BD93">
        <v>3</v>
      </c>
      <c r="BQ93" s="27"/>
      <c r="BR93" s="10">
        <f t="shared" si="5"/>
        <v>3</v>
      </c>
    </row>
    <row r="94" spans="1:71" x14ac:dyDescent="0.25">
      <c r="A94" s="9" t="s">
        <v>215</v>
      </c>
      <c r="B94" s="21"/>
      <c r="C94" s="9"/>
      <c r="D94" s="9"/>
      <c r="E94" s="9"/>
      <c r="F94" s="9">
        <f>SUM(F3:F93)</f>
        <v>130</v>
      </c>
      <c r="G94" s="9">
        <f t="shared" ref="G94:AT94" si="6">SUM(G3:G93)</f>
        <v>17</v>
      </c>
      <c r="H94" s="9">
        <f t="shared" si="6"/>
        <v>43</v>
      </c>
      <c r="I94" s="9">
        <f t="shared" si="6"/>
        <v>0</v>
      </c>
      <c r="J94" s="9">
        <f t="shared" si="6"/>
        <v>0</v>
      </c>
      <c r="K94" s="9">
        <f t="shared" si="6"/>
        <v>0</v>
      </c>
      <c r="L94" s="9">
        <f t="shared" si="6"/>
        <v>2</v>
      </c>
      <c r="M94" s="9">
        <f t="shared" si="6"/>
        <v>0</v>
      </c>
      <c r="N94" s="9">
        <f t="shared" si="6"/>
        <v>2</v>
      </c>
      <c r="O94" s="9">
        <f t="shared" si="6"/>
        <v>0</v>
      </c>
      <c r="P94" s="9">
        <f t="shared" si="6"/>
        <v>0</v>
      </c>
      <c r="Q94" s="9">
        <f t="shared" si="6"/>
        <v>0</v>
      </c>
      <c r="R94" s="9">
        <f t="shared" si="6"/>
        <v>1</v>
      </c>
      <c r="S94" s="9">
        <f t="shared" si="6"/>
        <v>0</v>
      </c>
      <c r="T94" s="9">
        <f t="shared" si="6"/>
        <v>5</v>
      </c>
      <c r="U94" s="9">
        <f t="shared" si="6"/>
        <v>2</v>
      </c>
      <c r="V94" s="9">
        <f t="shared" si="6"/>
        <v>0</v>
      </c>
      <c r="W94" s="9">
        <f t="shared" si="6"/>
        <v>0</v>
      </c>
      <c r="X94" s="9">
        <f t="shared" si="6"/>
        <v>1</v>
      </c>
      <c r="Y94" s="9">
        <f t="shared" si="6"/>
        <v>6</v>
      </c>
      <c r="Z94" s="9">
        <f t="shared" si="6"/>
        <v>3</v>
      </c>
      <c r="AA94" s="9">
        <f t="shared" si="6"/>
        <v>0</v>
      </c>
      <c r="AB94" s="9">
        <f t="shared" si="6"/>
        <v>0</v>
      </c>
      <c r="AC94" s="9">
        <f t="shared" si="6"/>
        <v>4</v>
      </c>
      <c r="AD94" s="9">
        <f t="shared" si="6"/>
        <v>2</v>
      </c>
      <c r="AE94" s="9">
        <f t="shared" si="6"/>
        <v>6</v>
      </c>
      <c r="AF94" s="9">
        <f t="shared" si="6"/>
        <v>0</v>
      </c>
      <c r="AG94" s="9">
        <f t="shared" si="6"/>
        <v>0</v>
      </c>
      <c r="AH94" s="9">
        <f t="shared" si="6"/>
        <v>0</v>
      </c>
      <c r="AI94" s="9">
        <f t="shared" si="6"/>
        <v>0</v>
      </c>
      <c r="AJ94" s="9">
        <f t="shared" si="6"/>
        <v>4</v>
      </c>
      <c r="AK94" s="9">
        <f t="shared" si="6"/>
        <v>1</v>
      </c>
      <c r="AL94" s="9">
        <f t="shared" si="6"/>
        <v>0</v>
      </c>
      <c r="AM94" s="9">
        <f t="shared" si="6"/>
        <v>3</v>
      </c>
      <c r="AN94" s="9">
        <f t="shared" si="6"/>
        <v>0</v>
      </c>
      <c r="AO94" s="9">
        <f t="shared" si="6"/>
        <v>0</v>
      </c>
      <c r="AP94" s="9">
        <f t="shared" si="6"/>
        <v>1</v>
      </c>
      <c r="AQ94" s="9">
        <f t="shared" si="6"/>
        <v>1</v>
      </c>
      <c r="AR94" s="9">
        <f t="shared" si="6"/>
        <v>0</v>
      </c>
      <c r="AS94" s="9">
        <f t="shared" si="6"/>
        <v>1</v>
      </c>
      <c r="AT94" s="9">
        <f t="shared" si="6"/>
        <v>0</v>
      </c>
      <c r="AU94" s="9">
        <f>SUM(F94:AT94)</f>
        <v>235</v>
      </c>
      <c r="AV94" s="9">
        <f>SUM(AV3:AV93)</f>
        <v>87</v>
      </c>
      <c r="AW94" s="9">
        <f t="shared" ref="AW94:BQ94" si="7">SUM(AW3:AW93)</f>
        <v>3</v>
      </c>
      <c r="AX94" s="9">
        <f t="shared" si="7"/>
        <v>9</v>
      </c>
      <c r="AY94" s="9">
        <f t="shared" si="7"/>
        <v>2</v>
      </c>
      <c r="AZ94" s="9">
        <f t="shared" si="7"/>
        <v>0</v>
      </c>
      <c r="BA94" s="9">
        <f t="shared" si="7"/>
        <v>0</v>
      </c>
      <c r="BB94" s="9">
        <f t="shared" si="7"/>
        <v>0</v>
      </c>
      <c r="BC94" s="9">
        <f t="shared" si="7"/>
        <v>0</v>
      </c>
      <c r="BD94" s="9">
        <f t="shared" si="7"/>
        <v>3</v>
      </c>
      <c r="BE94" s="9">
        <f t="shared" si="7"/>
        <v>0</v>
      </c>
      <c r="BF94" s="9">
        <f t="shared" si="7"/>
        <v>0</v>
      </c>
      <c r="BG94" s="9">
        <f t="shared" si="7"/>
        <v>0</v>
      </c>
      <c r="BH94" s="9">
        <f t="shared" si="7"/>
        <v>5</v>
      </c>
      <c r="BI94" s="9">
        <f t="shared" si="7"/>
        <v>6</v>
      </c>
      <c r="BJ94" s="9">
        <f t="shared" si="7"/>
        <v>1</v>
      </c>
      <c r="BK94" s="9">
        <f t="shared" si="7"/>
        <v>1</v>
      </c>
      <c r="BL94" s="9">
        <f t="shared" si="7"/>
        <v>4</v>
      </c>
      <c r="BM94" s="9">
        <f t="shared" si="7"/>
        <v>0</v>
      </c>
      <c r="BN94" s="9">
        <f t="shared" si="7"/>
        <v>0</v>
      </c>
      <c r="BO94" s="9">
        <f t="shared" si="7"/>
        <v>0</v>
      </c>
      <c r="BP94" s="9">
        <f t="shared" si="7"/>
        <v>1</v>
      </c>
      <c r="BQ94" s="9">
        <f t="shared" si="7"/>
        <v>0</v>
      </c>
      <c r="BR94" s="9">
        <f>SUM(AV94:BQ94)</f>
        <v>122</v>
      </c>
      <c r="BS94" s="9">
        <f>+AU94+BR94</f>
        <v>357</v>
      </c>
    </row>
    <row r="95" spans="1:71" x14ac:dyDescent="0.25">
      <c r="A95" s="34"/>
      <c r="B95" s="35"/>
      <c r="C95" s="34"/>
      <c r="D95" s="34"/>
      <c r="E95" s="34"/>
      <c r="F95" t="s">
        <v>184</v>
      </c>
      <c r="G95" t="s">
        <v>185</v>
      </c>
      <c r="H95" t="s">
        <v>186</v>
      </c>
      <c r="I95" t="str">
        <f t="shared" ref="I95:AT95" si="8">+I2</f>
        <v>Bedfordshire</v>
      </c>
      <c r="J95" t="str">
        <f t="shared" si="8"/>
        <v>Berkshire</v>
      </c>
      <c r="K95" t="str">
        <f t="shared" si="8"/>
        <v>Cambridgeshire</v>
      </c>
      <c r="L95" t="str">
        <f t="shared" si="8"/>
        <v>Cheshire</v>
      </c>
      <c r="M95" t="str">
        <f t="shared" si="8"/>
        <v>Cornwall</v>
      </c>
      <c r="N95" t="str">
        <f t="shared" si="8"/>
        <v>Cumbria</v>
      </c>
      <c r="O95" t="str">
        <f t="shared" si="8"/>
        <v>Derbyshire</v>
      </c>
      <c r="P95" t="str">
        <f t="shared" si="8"/>
        <v>Devon</v>
      </c>
      <c r="Q95" t="str">
        <f t="shared" si="8"/>
        <v>Dorset</v>
      </c>
      <c r="R95" t="str">
        <f t="shared" si="8"/>
        <v>Durham</v>
      </c>
      <c r="S95" t="str">
        <f t="shared" si="8"/>
        <v>Essex</v>
      </c>
      <c r="T95" t="str">
        <f t="shared" si="8"/>
        <v>Gloucestershire</v>
      </c>
      <c r="U95" t="str">
        <f t="shared" si="8"/>
        <v>Hampshire</v>
      </c>
      <c r="V95" t="str">
        <f t="shared" si="8"/>
        <v>Herefordshire</v>
      </c>
      <c r="W95" t="str">
        <f t="shared" si="8"/>
        <v>Hertfordshire</v>
      </c>
      <c r="X95" t="str">
        <f t="shared" si="8"/>
        <v>Kent</v>
      </c>
      <c r="Y95" t="str">
        <f t="shared" si="8"/>
        <v>Lancashire</v>
      </c>
      <c r="Z95" t="str">
        <f t="shared" si="8"/>
        <v>Leicestershire</v>
      </c>
      <c r="AA95" t="str">
        <f t="shared" si="8"/>
        <v>Lincolnshire</v>
      </c>
      <c r="AB95" t="str">
        <f t="shared" si="8"/>
        <v>Liverpool</v>
      </c>
      <c r="AC95" t="str">
        <f t="shared" si="8"/>
        <v>London</v>
      </c>
      <c r="AD95" t="str">
        <f t="shared" si="8"/>
        <v>Norfolk</v>
      </c>
      <c r="AE95" t="str">
        <f t="shared" si="8"/>
        <v>Northamptonshire</v>
      </c>
      <c r="AF95" t="str">
        <f t="shared" si="8"/>
        <v>Northumberland</v>
      </c>
      <c r="AG95" t="str">
        <f t="shared" si="8"/>
        <v>Nottinghamshire</v>
      </c>
      <c r="AH95" t="str">
        <f t="shared" si="8"/>
        <v>Oxfordshire</v>
      </c>
      <c r="AI95" t="str">
        <f t="shared" si="8"/>
        <v>Somerset</v>
      </c>
      <c r="AJ95" t="str">
        <f t="shared" si="8"/>
        <v>Staffordshire</v>
      </c>
      <c r="AK95" t="str">
        <f t="shared" si="8"/>
        <v>Suffolk</v>
      </c>
      <c r="AL95" t="str">
        <f t="shared" si="8"/>
        <v>Surrey</v>
      </c>
      <c r="AM95" t="str">
        <f t="shared" si="8"/>
        <v>Warwickshire</v>
      </c>
      <c r="AN95" t="str">
        <f t="shared" si="8"/>
        <v>Worcestershire</v>
      </c>
      <c r="AO95" t="str">
        <f t="shared" si="8"/>
        <v>Ireland</v>
      </c>
      <c r="AP95" t="str">
        <f t="shared" si="8"/>
        <v>Scotland</v>
      </c>
      <c r="AQ95" t="str">
        <f t="shared" si="8"/>
        <v>Wales</v>
      </c>
      <c r="AR95" t="str">
        <f t="shared" si="8"/>
        <v>Australia</v>
      </c>
      <c r="AS95" t="str">
        <f t="shared" si="8"/>
        <v>Italy</v>
      </c>
      <c r="AT95" t="str">
        <f t="shared" si="8"/>
        <v>Russia</v>
      </c>
      <c r="AV95" t="str">
        <f t="shared" ref="AV95:BJ95" si="9">+AV2</f>
        <v>Leeds</v>
      </c>
      <c r="AW95" t="str">
        <f t="shared" si="9"/>
        <v>W. Yorks</v>
      </c>
      <c r="AX95" t="str">
        <f t="shared" si="9"/>
        <v>Yorks (elsewhere)</v>
      </c>
      <c r="AY95" t="str">
        <f t="shared" si="9"/>
        <v>Cheshire</v>
      </c>
      <c r="AZ95" t="str">
        <f t="shared" si="9"/>
        <v>Cumbria</v>
      </c>
      <c r="BA95" t="str">
        <f t="shared" si="9"/>
        <v>Derbyshire</v>
      </c>
      <c r="BB95" t="str">
        <f t="shared" si="9"/>
        <v>Durham</v>
      </c>
      <c r="BC95" t="str">
        <f t="shared" si="9"/>
        <v>Hampshire</v>
      </c>
      <c r="BD95" t="str">
        <f t="shared" si="9"/>
        <v>Lancashire</v>
      </c>
      <c r="BE95" t="str">
        <f t="shared" si="9"/>
        <v>Leicestershire</v>
      </c>
      <c r="BF95" t="str">
        <f t="shared" si="9"/>
        <v>Lincolnshire</v>
      </c>
      <c r="BG95" t="str">
        <f t="shared" si="9"/>
        <v>Liverpool</v>
      </c>
      <c r="BH95" t="str">
        <f t="shared" si="9"/>
        <v>London</v>
      </c>
      <c r="BI95" t="str">
        <f t="shared" si="9"/>
        <v>Northamptonshire</v>
      </c>
      <c r="BJ95" t="str">
        <f t="shared" si="9"/>
        <v>Northumberland</v>
      </c>
      <c r="BK95" t="str">
        <f t="shared" ref="BK95:BL95" si="10">+BK2</f>
        <v>Nottinghamshire</v>
      </c>
      <c r="BL95" t="str">
        <f t="shared" si="10"/>
        <v>Staffordshire</v>
      </c>
      <c r="BM95" t="str">
        <f>+BM2</f>
        <v>Warwickshire</v>
      </c>
      <c r="BN95" t="str">
        <f>+BN2</f>
        <v>Ireland</v>
      </c>
      <c r="BO95" t="str">
        <f>+BO2</f>
        <v>Scotland</v>
      </c>
      <c r="BP95" t="str">
        <f>+BP2</f>
        <v>Isle of Wight</v>
      </c>
      <c r="BQ95" t="str">
        <f>+BQ2</f>
        <v>Australia</v>
      </c>
      <c r="BR95" s="34"/>
      <c r="BS95" s="34"/>
    </row>
    <row r="96" spans="1:71" x14ac:dyDescent="0.25">
      <c r="F96" s="11">
        <f>+F94/AU94</f>
        <v>0.55319148936170215</v>
      </c>
      <c r="G96" s="11">
        <f t="shared" ref="G96:AT96" si="11">+G94/$AU$94</f>
        <v>7.2340425531914887E-2</v>
      </c>
      <c r="H96" s="11">
        <f t="shared" si="11"/>
        <v>0.18297872340425531</v>
      </c>
      <c r="I96" s="11">
        <f t="shared" si="11"/>
        <v>0</v>
      </c>
      <c r="J96" s="11">
        <f t="shared" si="11"/>
        <v>0</v>
      </c>
      <c r="K96" s="11">
        <f t="shared" si="11"/>
        <v>0</v>
      </c>
      <c r="L96" s="11">
        <f t="shared" si="11"/>
        <v>8.5106382978723406E-3</v>
      </c>
      <c r="M96" s="11">
        <f t="shared" si="11"/>
        <v>0</v>
      </c>
      <c r="N96" s="11">
        <f t="shared" si="11"/>
        <v>8.5106382978723406E-3</v>
      </c>
      <c r="O96" s="11">
        <f t="shared" si="11"/>
        <v>0</v>
      </c>
      <c r="P96" s="11">
        <f t="shared" si="11"/>
        <v>0</v>
      </c>
      <c r="Q96" s="11">
        <f t="shared" si="11"/>
        <v>0</v>
      </c>
      <c r="R96" s="11">
        <f t="shared" si="11"/>
        <v>4.2553191489361703E-3</v>
      </c>
      <c r="S96" s="11">
        <f t="shared" si="11"/>
        <v>0</v>
      </c>
      <c r="T96" s="11">
        <f t="shared" si="11"/>
        <v>2.1276595744680851E-2</v>
      </c>
      <c r="U96" s="11">
        <f t="shared" si="11"/>
        <v>8.5106382978723406E-3</v>
      </c>
      <c r="V96" s="11">
        <f t="shared" si="11"/>
        <v>0</v>
      </c>
      <c r="W96" s="11">
        <f t="shared" si="11"/>
        <v>0</v>
      </c>
      <c r="X96" s="11">
        <f t="shared" si="11"/>
        <v>4.2553191489361703E-3</v>
      </c>
      <c r="Y96" s="11">
        <f t="shared" si="11"/>
        <v>2.553191489361702E-2</v>
      </c>
      <c r="Z96" s="11">
        <f t="shared" si="11"/>
        <v>1.276595744680851E-2</v>
      </c>
      <c r="AA96" s="11">
        <f t="shared" si="11"/>
        <v>0</v>
      </c>
      <c r="AB96" s="11">
        <f t="shared" si="11"/>
        <v>0</v>
      </c>
      <c r="AC96" s="11">
        <f t="shared" si="11"/>
        <v>1.7021276595744681E-2</v>
      </c>
      <c r="AD96" s="11">
        <f t="shared" si="11"/>
        <v>8.5106382978723406E-3</v>
      </c>
      <c r="AE96" s="11">
        <f t="shared" si="11"/>
        <v>2.553191489361702E-2</v>
      </c>
      <c r="AF96" s="11">
        <f t="shared" si="11"/>
        <v>0</v>
      </c>
      <c r="AG96" s="11">
        <f t="shared" si="11"/>
        <v>0</v>
      </c>
      <c r="AH96" s="11">
        <f t="shared" si="11"/>
        <v>0</v>
      </c>
      <c r="AI96" s="11">
        <f t="shared" si="11"/>
        <v>0</v>
      </c>
      <c r="AJ96" s="11">
        <f t="shared" si="11"/>
        <v>1.7021276595744681E-2</v>
      </c>
      <c r="AK96" s="11">
        <f t="shared" si="11"/>
        <v>4.2553191489361703E-3</v>
      </c>
      <c r="AL96" s="11">
        <f t="shared" si="11"/>
        <v>0</v>
      </c>
      <c r="AM96" s="11">
        <f t="shared" si="11"/>
        <v>1.276595744680851E-2</v>
      </c>
      <c r="AN96" s="11">
        <f t="shared" si="11"/>
        <v>0</v>
      </c>
      <c r="AO96" s="11">
        <f t="shared" si="11"/>
        <v>0</v>
      </c>
      <c r="AP96" s="11">
        <f t="shared" si="11"/>
        <v>4.2553191489361703E-3</v>
      </c>
      <c r="AQ96" s="11">
        <f t="shared" si="11"/>
        <v>4.2553191489361703E-3</v>
      </c>
      <c r="AR96" s="11">
        <f t="shared" si="11"/>
        <v>0</v>
      </c>
      <c r="AS96" s="11">
        <f t="shared" si="11"/>
        <v>4.2553191489361703E-3</v>
      </c>
      <c r="AT96" s="11">
        <f t="shared" si="11"/>
        <v>0</v>
      </c>
      <c r="AU96" s="29"/>
      <c r="AV96" s="11">
        <f t="shared" ref="AV96:BJ96" si="12">+AV94/$BR$94</f>
        <v>0.71311475409836067</v>
      </c>
      <c r="AW96" s="11">
        <f t="shared" si="12"/>
        <v>2.4590163934426229E-2</v>
      </c>
      <c r="AX96" s="11">
        <f t="shared" si="12"/>
        <v>7.3770491803278687E-2</v>
      </c>
      <c r="AY96" s="11">
        <f t="shared" si="12"/>
        <v>1.6393442622950821E-2</v>
      </c>
      <c r="AZ96" s="11">
        <f t="shared" si="12"/>
        <v>0</v>
      </c>
      <c r="BA96" s="11">
        <f t="shared" si="12"/>
        <v>0</v>
      </c>
      <c r="BB96" s="11">
        <f t="shared" si="12"/>
        <v>0</v>
      </c>
      <c r="BC96" s="11">
        <f t="shared" si="12"/>
        <v>0</v>
      </c>
      <c r="BD96" s="11">
        <f t="shared" si="12"/>
        <v>2.4590163934426229E-2</v>
      </c>
      <c r="BE96" s="11">
        <f t="shared" si="12"/>
        <v>0</v>
      </c>
      <c r="BF96" s="11">
        <f t="shared" si="12"/>
        <v>0</v>
      </c>
      <c r="BG96" s="11">
        <f t="shared" si="12"/>
        <v>0</v>
      </c>
      <c r="BH96" s="11">
        <f t="shared" si="12"/>
        <v>4.0983606557377046E-2</v>
      </c>
      <c r="BI96" s="11">
        <f t="shared" si="12"/>
        <v>4.9180327868852458E-2</v>
      </c>
      <c r="BJ96" s="11">
        <f t="shared" si="12"/>
        <v>8.1967213114754103E-3</v>
      </c>
      <c r="BK96" s="11">
        <f t="shared" ref="BK96:BL96" si="13">+BK94/$BR$94</f>
        <v>8.1967213114754103E-3</v>
      </c>
      <c r="BL96" s="11">
        <f t="shared" si="13"/>
        <v>3.2786885245901641E-2</v>
      </c>
      <c r="BM96" s="11">
        <f>+BM94/$BR$94</f>
        <v>0</v>
      </c>
      <c r="BN96" s="11">
        <f>+BN94/$BR$94</f>
        <v>0</v>
      </c>
      <c r="BO96" s="11">
        <f>+BO94/$BR$94</f>
        <v>0</v>
      </c>
      <c r="BP96" s="11">
        <f>+BP94/$BR$94</f>
        <v>8.1967213114754103E-3</v>
      </c>
      <c r="BQ96" s="11">
        <f>+BQ94/$BR$94</f>
        <v>0</v>
      </c>
    </row>
    <row r="97" spans="1:71" s="10" customFormat="1" x14ac:dyDescent="0.25">
      <c r="A97"/>
      <c r="B97" s="22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 s="11"/>
      <c r="U97"/>
      <c r="V97"/>
      <c r="W97"/>
      <c r="X97"/>
      <c r="Y97" s="11"/>
      <c r="Z97"/>
      <c r="AA97" s="11"/>
      <c r="AB97" s="11"/>
      <c r="AC97"/>
      <c r="AD97"/>
      <c r="AE97"/>
      <c r="AF97"/>
      <c r="AG97"/>
      <c r="AH97" s="11"/>
      <c r="AI97" s="11"/>
      <c r="AJ97"/>
      <c r="AK97"/>
      <c r="AL97"/>
      <c r="AM97" s="11"/>
      <c r="AN97" s="11">
        <f>SUM(I96:AN96)</f>
        <v>0.17872340425531913</v>
      </c>
      <c r="AO97" s="11">
        <f>+AO96</f>
        <v>0</v>
      </c>
      <c r="AP97" s="11">
        <f>+AP96</f>
        <v>4.2553191489361703E-3</v>
      </c>
      <c r="AQ97" s="11">
        <f t="shared" ref="AQ97:AT97" si="14">+AQ96</f>
        <v>4.2553191489361703E-3</v>
      </c>
      <c r="AR97" s="11">
        <f t="shared" si="14"/>
        <v>0</v>
      </c>
      <c r="AS97" s="11">
        <f t="shared" si="14"/>
        <v>4.2553191489361703E-3</v>
      </c>
      <c r="AT97" s="11">
        <f t="shared" si="14"/>
        <v>0</v>
      </c>
      <c r="AV97" s="38">
        <f>SUM(AV96:AX96)</f>
        <v>0.81147540983606559</v>
      </c>
      <c r="AW97" s="38"/>
      <c r="AX97" s="38"/>
      <c r="AY97"/>
      <c r="AZ97"/>
      <c r="BA97"/>
      <c r="BB97"/>
      <c r="BC97"/>
      <c r="BD97"/>
      <c r="BE97"/>
      <c r="BF97" s="11"/>
      <c r="BG97" s="11"/>
      <c r="BH97"/>
      <c r="BI97"/>
      <c r="BJ97"/>
      <c r="BK97"/>
      <c r="BL97"/>
      <c r="BM97" s="11">
        <f>SUM(AY96:BM96)</f>
        <v>0.18032786885245905</v>
      </c>
      <c r="BN97" s="11">
        <f>+BN96</f>
        <v>0</v>
      </c>
      <c r="BO97" s="11">
        <f t="shared" ref="BO97:BQ97" si="15">+BO96</f>
        <v>0</v>
      </c>
      <c r="BP97" s="11">
        <f t="shared" si="15"/>
        <v>8.1967213114754103E-3</v>
      </c>
      <c r="BQ97" s="11">
        <f t="shared" si="15"/>
        <v>0</v>
      </c>
      <c r="BS97"/>
    </row>
    <row r="98" spans="1:71" s="10" customFormat="1" x14ac:dyDescent="0.25">
      <c r="A98" t="s">
        <v>284</v>
      </c>
      <c r="B98" s="22"/>
      <c r="C98"/>
      <c r="D98"/>
      <c r="E98"/>
      <c r="F98"/>
      <c r="G98"/>
      <c r="H98" s="11">
        <f>SUM(F96:H96)</f>
        <v>0.8085106382978724</v>
      </c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 s="10">
        <f>SUM(AU2:AU93)</f>
        <v>235</v>
      </c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S98"/>
    </row>
    <row r="99" spans="1:71" s="10" customFormat="1" x14ac:dyDescent="0.25">
      <c r="A99"/>
      <c r="B99" s="22"/>
      <c r="C99"/>
      <c r="D99"/>
      <c r="E99"/>
      <c r="F99" t="s">
        <v>184</v>
      </c>
      <c r="G99" t="s">
        <v>291</v>
      </c>
      <c r="H99" t="s">
        <v>292</v>
      </c>
      <c r="I99" t="str">
        <f t="shared" ref="I99:L99" si="16">AO95</f>
        <v>Ireland</v>
      </c>
      <c r="J99" t="str">
        <f t="shared" si="16"/>
        <v>Scotland</v>
      </c>
      <c r="K99" t="str">
        <f t="shared" si="16"/>
        <v>Wales</v>
      </c>
      <c r="L99" t="str">
        <f t="shared" si="16"/>
        <v>Australia</v>
      </c>
      <c r="M99" t="str">
        <f>AT95</f>
        <v>Russia</v>
      </c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S99"/>
    </row>
    <row r="100" spans="1:71" s="10" customFormat="1" x14ac:dyDescent="0.25">
      <c r="A100"/>
      <c r="B100" s="22"/>
      <c r="C100"/>
      <c r="D100"/>
      <c r="E100"/>
      <c r="F100" s="11">
        <f>+F96</f>
        <v>0.55319148936170215</v>
      </c>
      <c r="G100" s="11">
        <f>+G96+H96</f>
        <v>0.25531914893617019</v>
      </c>
      <c r="H100" s="11">
        <f t="shared" ref="H100:L100" si="17">AN97</f>
        <v>0.17872340425531913</v>
      </c>
      <c r="I100" s="11">
        <f t="shared" si="17"/>
        <v>0</v>
      </c>
      <c r="J100" s="11">
        <f t="shared" si="17"/>
        <v>4.2553191489361703E-3</v>
      </c>
      <c r="K100" s="11">
        <f t="shared" si="17"/>
        <v>4.2553191489361703E-3</v>
      </c>
      <c r="L100" s="11">
        <f t="shared" si="17"/>
        <v>0</v>
      </c>
      <c r="M100" s="11">
        <f>AT97</f>
        <v>0</v>
      </c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V100" t="s">
        <v>184</v>
      </c>
      <c r="AW100" t="s">
        <v>291</v>
      </c>
      <c r="AX100" t="s">
        <v>292</v>
      </c>
      <c r="AY100" t="str">
        <f t="shared" ref="AY100:BB100" si="18">BN95</f>
        <v>Ireland</v>
      </c>
      <c r="AZ100" t="str">
        <f t="shared" si="18"/>
        <v>Scotland</v>
      </c>
      <c r="BA100" t="str">
        <f t="shared" si="18"/>
        <v>Isle of Wight</v>
      </c>
      <c r="BB100" t="str">
        <f t="shared" si="18"/>
        <v>Australia</v>
      </c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S100"/>
    </row>
    <row r="101" spans="1:71" s="10" customFormat="1" x14ac:dyDescent="0.25">
      <c r="A101"/>
      <c r="B101" s="22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V101" s="11">
        <f>$AV$96</f>
        <v>0.71311475409836067</v>
      </c>
      <c r="AW101" s="11">
        <f>+AW96+AX96</f>
        <v>9.8360655737704916E-2</v>
      </c>
      <c r="AX101" s="11">
        <f t="shared" ref="AX101:BB101" si="19">BM97</f>
        <v>0.18032786885245905</v>
      </c>
      <c r="AY101" s="11">
        <f t="shared" si="19"/>
        <v>0</v>
      </c>
      <c r="AZ101" s="11">
        <f t="shared" si="19"/>
        <v>0</v>
      </c>
      <c r="BA101" s="11">
        <f t="shared" si="19"/>
        <v>8.1967213114754103E-3</v>
      </c>
      <c r="BB101" s="11">
        <f t="shared" si="19"/>
        <v>0</v>
      </c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S101"/>
    </row>
    <row r="141" spans="6:54" x14ac:dyDescent="0.25">
      <c r="G141" s="10" t="str">
        <f t="shared" ref="G141:I142" si="20">F99</f>
        <v>Leeds</v>
      </c>
      <c r="H141" s="10" t="str">
        <f t="shared" si="20"/>
        <v>Yorkshire</v>
      </c>
      <c r="I141" s="10" t="str">
        <f t="shared" si="20"/>
        <v>England</v>
      </c>
      <c r="J141" s="10" t="s">
        <v>299</v>
      </c>
      <c r="K141" s="10" t="s">
        <v>300</v>
      </c>
      <c r="L141" s="10" t="str">
        <f t="shared" ref="L141:N142" si="21">I99</f>
        <v>Ireland</v>
      </c>
      <c r="M141" s="10" t="str">
        <f t="shared" si="21"/>
        <v>Scotland</v>
      </c>
      <c r="N141" s="10" t="str">
        <f t="shared" si="21"/>
        <v>Wales</v>
      </c>
      <c r="O141" s="10" t="s">
        <v>295</v>
      </c>
      <c r="P141" s="10" t="str">
        <f>L99</f>
        <v>Australia</v>
      </c>
      <c r="Q141" s="10" t="str">
        <f>M99</f>
        <v>Russia</v>
      </c>
      <c r="W141" s="10" t="str">
        <f t="shared" ref="W141:AC142" si="22">I95</f>
        <v>Bedfordshire</v>
      </c>
      <c r="X141" s="10" t="str">
        <f t="shared" si="22"/>
        <v>Berkshire</v>
      </c>
      <c r="Y141" s="10" t="str">
        <f t="shared" si="22"/>
        <v>Cambridgeshire</v>
      </c>
      <c r="Z141" s="10" t="str">
        <f t="shared" si="22"/>
        <v>Cheshire</v>
      </c>
      <c r="AA141" s="10" t="str">
        <f t="shared" si="22"/>
        <v>Cornwall</v>
      </c>
      <c r="AB141" s="10" t="str">
        <f t="shared" si="22"/>
        <v>Cumbria</v>
      </c>
      <c r="AC141" s="10" t="str">
        <f t="shared" si="22"/>
        <v>Derbyshire</v>
      </c>
      <c r="AD141" s="10" t="str">
        <f t="shared" ref="AD141:AM142" si="23">P95</f>
        <v>Devon</v>
      </c>
      <c r="AE141" s="10" t="str">
        <f t="shared" si="23"/>
        <v>Dorset</v>
      </c>
      <c r="AF141" s="10" t="str">
        <f t="shared" si="23"/>
        <v>Durham</v>
      </c>
      <c r="AG141" s="10" t="str">
        <f t="shared" si="23"/>
        <v>Essex</v>
      </c>
      <c r="AH141" s="10" t="str">
        <f t="shared" si="23"/>
        <v>Gloucestershire</v>
      </c>
      <c r="AI141" s="10" t="str">
        <f t="shared" si="23"/>
        <v>Hampshire</v>
      </c>
      <c r="AJ141" s="10" t="str">
        <f t="shared" si="23"/>
        <v>Herefordshire</v>
      </c>
      <c r="AK141" s="10" t="str">
        <f t="shared" si="23"/>
        <v>Hertfordshire</v>
      </c>
      <c r="AL141" s="10" t="str">
        <f t="shared" si="23"/>
        <v>Kent</v>
      </c>
      <c r="AM141" s="10" t="str">
        <f t="shared" si="23"/>
        <v>Lancashire</v>
      </c>
      <c r="AN141" s="10" t="str">
        <f t="shared" ref="AN141:AW142" si="24">Z95</f>
        <v>Leicestershire</v>
      </c>
      <c r="AO141" s="10" t="str">
        <f t="shared" si="24"/>
        <v>Lincolnshire</v>
      </c>
      <c r="AP141" s="10" t="str">
        <f t="shared" si="24"/>
        <v>Liverpool</v>
      </c>
      <c r="AQ141" s="10" t="str">
        <f t="shared" si="24"/>
        <v>London</v>
      </c>
      <c r="AR141" s="10" t="str">
        <f t="shared" si="24"/>
        <v>Norfolk</v>
      </c>
      <c r="AS141" s="10" t="str">
        <f t="shared" si="24"/>
        <v>Northamptonshire</v>
      </c>
      <c r="AT141" s="10" t="str">
        <f t="shared" si="24"/>
        <v>Northumberland</v>
      </c>
      <c r="AU141" s="10" t="str">
        <f t="shared" si="24"/>
        <v>Nottinghamshire</v>
      </c>
      <c r="AV141" s="10" t="str">
        <f t="shared" si="24"/>
        <v>Oxfordshire</v>
      </c>
      <c r="AW141" s="10" t="str">
        <f t="shared" si="24"/>
        <v>Somerset</v>
      </c>
      <c r="AX141" s="10" t="str">
        <f t="shared" ref="AX141:BB142" si="25">AJ95</f>
        <v>Staffordshire</v>
      </c>
      <c r="AY141" s="10" t="str">
        <f t="shared" si="25"/>
        <v>Suffolk</v>
      </c>
      <c r="AZ141" s="10" t="str">
        <f t="shared" si="25"/>
        <v>Surrey</v>
      </c>
      <c r="BA141" s="10" t="str">
        <f t="shared" si="25"/>
        <v>Warwickshire</v>
      </c>
      <c r="BB141" s="10" t="str">
        <f t="shared" si="25"/>
        <v>Worcestershire</v>
      </c>
    </row>
    <row r="142" spans="6:54" x14ac:dyDescent="0.25">
      <c r="F142" t="s">
        <v>301</v>
      </c>
      <c r="G142">
        <f t="shared" si="20"/>
        <v>0.55319148936170215</v>
      </c>
      <c r="H142">
        <f t="shared" si="20"/>
        <v>0.25531914893617019</v>
      </c>
      <c r="I142">
        <f t="shared" si="20"/>
        <v>0.17872340425531913</v>
      </c>
      <c r="J142">
        <f>SUM(L142:O142)</f>
        <v>8.5106382978723406E-3</v>
      </c>
      <c r="K142">
        <f>SUM(P142:Q142)</f>
        <v>0</v>
      </c>
      <c r="L142">
        <f t="shared" si="21"/>
        <v>0</v>
      </c>
      <c r="M142">
        <f t="shared" si="21"/>
        <v>4.2553191489361703E-3</v>
      </c>
      <c r="N142">
        <f t="shared" si="21"/>
        <v>4.2553191489361703E-3</v>
      </c>
      <c r="P142">
        <f>L100</f>
        <v>0</v>
      </c>
      <c r="Q142">
        <f>M100</f>
        <v>0</v>
      </c>
      <c r="V142" t="s">
        <v>301</v>
      </c>
      <c r="W142">
        <f t="shared" si="22"/>
        <v>0</v>
      </c>
      <c r="X142">
        <f t="shared" si="22"/>
        <v>0</v>
      </c>
      <c r="Y142">
        <f t="shared" si="22"/>
        <v>0</v>
      </c>
      <c r="Z142">
        <f t="shared" si="22"/>
        <v>8.5106382978723406E-3</v>
      </c>
      <c r="AA142">
        <f t="shared" si="22"/>
        <v>0</v>
      </c>
      <c r="AB142">
        <f t="shared" si="22"/>
        <v>8.5106382978723406E-3</v>
      </c>
      <c r="AC142">
        <f t="shared" si="22"/>
        <v>0</v>
      </c>
      <c r="AD142">
        <f t="shared" si="23"/>
        <v>0</v>
      </c>
      <c r="AE142">
        <f t="shared" si="23"/>
        <v>0</v>
      </c>
      <c r="AF142">
        <f t="shared" si="23"/>
        <v>4.2553191489361703E-3</v>
      </c>
      <c r="AG142">
        <f t="shared" si="23"/>
        <v>0</v>
      </c>
      <c r="AH142">
        <f t="shared" si="23"/>
        <v>2.1276595744680851E-2</v>
      </c>
      <c r="AI142">
        <f t="shared" si="23"/>
        <v>8.5106382978723406E-3</v>
      </c>
      <c r="AJ142">
        <f t="shared" si="23"/>
        <v>0</v>
      </c>
      <c r="AK142">
        <f t="shared" si="23"/>
        <v>0</v>
      </c>
      <c r="AL142">
        <f t="shared" si="23"/>
        <v>4.2553191489361703E-3</v>
      </c>
      <c r="AM142">
        <f t="shared" si="23"/>
        <v>2.553191489361702E-2</v>
      </c>
      <c r="AN142">
        <f t="shared" si="24"/>
        <v>1.276595744680851E-2</v>
      </c>
      <c r="AO142">
        <f t="shared" si="24"/>
        <v>0</v>
      </c>
      <c r="AP142">
        <f t="shared" si="24"/>
        <v>0</v>
      </c>
      <c r="AQ142">
        <f t="shared" si="24"/>
        <v>1.7021276595744681E-2</v>
      </c>
      <c r="AR142">
        <f t="shared" si="24"/>
        <v>8.5106382978723406E-3</v>
      </c>
      <c r="AS142">
        <f t="shared" si="24"/>
        <v>2.553191489361702E-2</v>
      </c>
      <c r="AT142">
        <f t="shared" si="24"/>
        <v>0</v>
      </c>
      <c r="AU142" s="10">
        <f t="shared" si="24"/>
        <v>0</v>
      </c>
      <c r="AV142">
        <f t="shared" si="24"/>
        <v>0</v>
      </c>
      <c r="AW142">
        <f t="shared" si="24"/>
        <v>0</v>
      </c>
      <c r="AX142">
        <f t="shared" si="25"/>
        <v>1.7021276595744681E-2</v>
      </c>
      <c r="AY142">
        <f t="shared" si="25"/>
        <v>4.2553191489361703E-3</v>
      </c>
      <c r="AZ142">
        <f t="shared" si="25"/>
        <v>0</v>
      </c>
      <c r="BA142">
        <f t="shared" si="25"/>
        <v>1.276595744680851E-2</v>
      </c>
      <c r="BB142">
        <f t="shared" si="25"/>
        <v>0</v>
      </c>
    </row>
    <row r="143" spans="6:54" x14ac:dyDescent="0.25">
      <c r="F143" t="s">
        <v>302</v>
      </c>
      <c r="G143">
        <f>AV101</f>
        <v>0.71311475409836067</v>
      </c>
      <c r="H143">
        <f>AW101</f>
        <v>9.8360655737704916E-2</v>
      </c>
      <c r="I143">
        <f>AX101</f>
        <v>0.18032786885245905</v>
      </c>
      <c r="J143">
        <f>SUM(L143:O143)</f>
        <v>8.1967213114754103E-3</v>
      </c>
      <c r="K143">
        <v>0</v>
      </c>
      <c r="L143">
        <f>AY101</f>
        <v>0</v>
      </c>
      <c r="M143">
        <f>AZ101</f>
        <v>0</v>
      </c>
      <c r="O143">
        <v>8.1967213114754103E-3</v>
      </c>
      <c r="V143" t="s">
        <v>302</v>
      </c>
      <c r="Z143">
        <f>AY96</f>
        <v>1.6393442622950821E-2</v>
      </c>
      <c r="AM143" s="10">
        <f>BD96</f>
        <v>2.4590163934426229E-2</v>
      </c>
      <c r="AQ143">
        <f>BH96</f>
        <v>4.0983606557377046E-2</v>
      </c>
      <c r="AS143">
        <f>BI96</f>
        <v>4.9180327868852458E-2</v>
      </c>
      <c r="AT143">
        <f>BJ96</f>
        <v>8.1967213114754103E-3</v>
      </c>
      <c r="AU143">
        <f>BK96</f>
        <v>8.1967213114754103E-3</v>
      </c>
      <c r="AX143">
        <f>BL96</f>
        <v>3.2786885245901641E-2</v>
      </c>
    </row>
    <row r="145" spans="28:28" x14ac:dyDescent="0.25">
      <c r="AB145" s="10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90A1A-2D00-4D76-9C85-42E2919B53D3}">
  <dimension ref="A1:BR94"/>
  <sheetViews>
    <sheetView zoomScaleNormal="100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E52" sqref="E52"/>
    </sheetView>
  </sheetViews>
  <sheetFormatPr defaultRowHeight="15" x14ac:dyDescent="0.25"/>
  <cols>
    <col min="1" max="1" width="13.85546875" customWidth="1"/>
    <col min="2" max="2" width="12.140625" style="22" customWidth="1"/>
    <col min="3" max="3" width="22.5703125" customWidth="1"/>
    <col min="4" max="4" width="9.28515625" customWidth="1"/>
    <col min="5" max="5" width="22.28515625" customWidth="1"/>
    <col min="8" max="8" width="17.28515625" bestFit="1" customWidth="1"/>
    <col min="46" max="46" width="9.140625" style="10"/>
    <col min="69" max="69" width="9.140625" style="10"/>
  </cols>
  <sheetData>
    <row r="1" spans="1:69" s="62" customFormat="1" ht="30" x14ac:dyDescent="0.25">
      <c r="A1" s="64" t="s">
        <v>0</v>
      </c>
      <c r="B1" s="65" t="s">
        <v>1</v>
      </c>
      <c r="C1" s="64" t="s">
        <v>2</v>
      </c>
      <c r="D1" s="64" t="s">
        <v>3</v>
      </c>
      <c r="E1" s="64" t="s">
        <v>4</v>
      </c>
      <c r="F1" s="63" t="s">
        <v>183</v>
      </c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55" t="s">
        <v>216</v>
      </c>
      <c r="AU1" s="63" t="s">
        <v>190</v>
      </c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  <c r="BM1" s="63"/>
      <c r="BN1" s="63"/>
      <c r="BO1" s="63"/>
      <c r="BP1" s="63"/>
      <c r="BQ1" s="55" t="s">
        <v>217</v>
      </c>
    </row>
    <row r="2" spans="1:69" s="62" customFormat="1" x14ac:dyDescent="0.25">
      <c r="A2" s="64"/>
      <c r="B2" s="65"/>
      <c r="C2" s="64"/>
      <c r="D2" s="64"/>
      <c r="E2" s="64"/>
      <c r="F2" s="62" t="s">
        <v>184</v>
      </c>
      <c r="G2" s="62" t="s">
        <v>185</v>
      </c>
      <c r="H2" s="62" t="s">
        <v>186</v>
      </c>
      <c r="I2" s="62" t="s">
        <v>275</v>
      </c>
      <c r="J2" s="62" t="s">
        <v>280</v>
      </c>
      <c r="K2" s="62" t="s">
        <v>277</v>
      </c>
      <c r="L2" s="62" t="s">
        <v>195</v>
      </c>
      <c r="M2" s="62" t="s">
        <v>285</v>
      </c>
      <c r="N2" s="62" t="s">
        <v>286</v>
      </c>
      <c r="O2" s="62" t="s">
        <v>198</v>
      </c>
      <c r="P2" s="62" t="s">
        <v>196</v>
      </c>
      <c r="Q2" s="62" t="s">
        <v>283</v>
      </c>
      <c r="R2" s="62" t="s">
        <v>193</v>
      </c>
      <c r="S2" s="62" t="s">
        <v>290</v>
      </c>
      <c r="T2" s="62" t="s">
        <v>205</v>
      </c>
      <c r="U2" s="62" t="s">
        <v>271</v>
      </c>
      <c r="V2" s="62" t="s">
        <v>192</v>
      </c>
      <c r="W2" s="62" t="s">
        <v>289</v>
      </c>
      <c r="X2" s="62" t="s">
        <v>278</v>
      </c>
      <c r="Y2" s="62" t="s">
        <v>221</v>
      </c>
      <c r="Z2" s="62" t="s">
        <v>270</v>
      </c>
      <c r="AA2" s="62" t="s">
        <v>220</v>
      </c>
      <c r="AB2" s="62" t="s">
        <v>281</v>
      </c>
      <c r="AC2" s="62" t="s">
        <v>296</v>
      </c>
      <c r="AD2" s="62" t="s">
        <v>201</v>
      </c>
      <c r="AE2" s="62" t="s">
        <v>204</v>
      </c>
      <c r="AF2" s="62" t="s">
        <v>194</v>
      </c>
      <c r="AG2" s="62" t="s">
        <v>272</v>
      </c>
      <c r="AH2" s="62" t="s">
        <v>208</v>
      </c>
      <c r="AI2" s="62" t="s">
        <v>288</v>
      </c>
      <c r="AJ2" s="62" t="s">
        <v>203</v>
      </c>
      <c r="AK2" s="62" t="s">
        <v>197</v>
      </c>
      <c r="AL2" s="62" t="s">
        <v>276</v>
      </c>
      <c r="AM2" s="62" t="s">
        <v>202</v>
      </c>
      <c r="AN2" s="62" t="s">
        <v>206</v>
      </c>
      <c r="AO2" s="62" t="s">
        <v>187</v>
      </c>
      <c r="AP2" s="62" t="s">
        <v>200</v>
      </c>
      <c r="AQ2" s="62" t="s">
        <v>274</v>
      </c>
      <c r="AR2" s="62" t="s">
        <v>287</v>
      </c>
      <c r="AS2" s="62" t="s">
        <v>282</v>
      </c>
      <c r="AU2" s="62" t="s">
        <v>184</v>
      </c>
      <c r="AV2" s="62" t="s">
        <v>185</v>
      </c>
      <c r="AW2" s="62" t="s">
        <v>186</v>
      </c>
      <c r="AX2" s="62" t="s">
        <v>195</v>
      </c>
      <c r="AY2" s="62" t="s">
        <v>286</v>
      </c>
      <c r="AZ2" s="62" t="s">
        <v>198</v>
      </c>
      <c r="BA2" s="62" t="s">
        <v>193</v>
      </c>
      <c r="BB2" s="62" t="s">
        <v>271</v>
      </c>
      <c r="BC2" s="62" t="s">
        <v>221</v>
      </c>
      <c r="BD2" s="62" t="s">
        <v>270</v>
      </c>
      <c r="BE2" s="62" t="s">
        <v>220</v>
      </c>
      <c r="BF2" s="62" t="s">
        <v>279</v>
      </c>
      <c r="BG2" s="62" t="s">
        <v>281</v>
      </c>
      <c r="BH2" s="62" t="s">
        <v>204</v>
      </c>
      <c r="BI2" s="62" t="s">
        <v>194</v>
      </c>
      <c r="BJ2" s="62" t="s">
        <v>272</v>
      </c>
      <c r="BK2" s="62" t="s">
        <v>203</v>
      </c>
      <c r="BL2" s="62" t="s">
        <v>202</v>
      </c>
      <c r="BM2" s="62" t="s">
        <v>187</v>
      </c>
      <c r="BN2" s="62" t="s">
        <v>200</v>
      </c>
      <c r="BO2" s="62" t="s">
        <v>295</v>
      </c>
      <c r="BP2" s="62" t="s">
        <v>287</v>
      </c>
    </row>
    <row r="3" spans="1:69" x14ac:dyDescent="0.25">
      <c r="A3" s="48">
        <v>2224</v>
      </c>
      <c r="B3" s="49" t="s">
        <v>9</v>
      </c>
      <c r="C3" s="49" t="s">
        <v>293</v>
      </c>
      <c r="D3" s="49"/>
      <c r="E3" s="49"/>
      <c r="F3">
        <v>2</v>
      </c>
      <c r="AT3" s="10">
        <f t="shared" ref="AT3:AT34" si="0">SUM(F3:AS3)</f>
        <v>2</v>
      </c>
      <c r="AU3">
        <v>2</v>
      </c>
      <c r="BQ3" s="10">
        <f t="shared" ref="BQ3:BQ38" si="1">SUM(AU3:BP3)</f>
        <v>2</v>
      </c>
    </row>
    <row r="4" spans="1:69" x14ac:dyDescent="0.25">
      <c r="A4" s="39">
        <v>2225</v>
      </c>
      <c r="B4" s="40" t="s">
        <v>52</v>
      </c>
      <c r="C4" s="40" t="s">
        <v>293</v>
      </c>
      <c r="D4" s="40"/>
      <c r="E4" s="40"/>
      <c r="F4">
        <v>2</v>
      </c>
      <c r="AT4" s="10">
        <f t="shared" si="0"/>
        <v>2</v>
      </c>
      <c r="AU4">
        <v>3</v>
      </c>
      <c r="BQ4" s="10">
        <f t="shared" si="1"/>
        <v>3</v>
      </c>
    </row>
    <row r="5" spans="1:69" x14ac:dyDescent="0.25">
      <c r="A5" s="39">
        <v>2226</v>
      </c>
      <c r="B5" s="40" t="s">
        <v>54</v>
      </c>
      <c r="C5" s="40" t="s">
        <v>293</v>
      </c>
      <c r="D5" s="40"/>
      <c r="E5" s="40"/>
      <c r="F5">
        <v>2</v>
      </c>
      <c r="AT5" s="10">
        <f t="shared" si="0"/>
        <v>2</v>
      </c>
      <c r="AU5">
        <v>3</v>
      </c>
      <c r="BQ5" s="10">
        <f t="shared" si="1"/>
        <v>3</v>
      </c>
    </row>
    <row r="6" spans="1:69" s="27" customFormat="1" x14ac:dyDescent="0.25">
      <c r="A6" s="39">
        <v>2227</v>
      </c>
      <c r="B6" s="40" t="s">
        <v>222</v>
      </c>
      <c r="C6" s="40" t="s">
        <v>293</v>
      </c>
      <c r="D6" s="40"/>
      <c r="E6" s="40"/>
      <c r="F6" s="27">
        <v>2</v>
      </c>
      <c r="AT6" s="10">
        <f t="shared" si="0"/>
        <v>2</v>
      </c>
      <c r="AU6" s="27">
        <v>2</v>
      </c>
      <c r="BQ6" s="10">
        <f t="shared" si="1"/>
        <v>2</v>
      </c>
    </row>
    <row r="7" spans="1:69" x14ac:dyDescent="0.25">
      <c r="A7" s="39">
        <v>2228</v>
      </c>
      <c r="B7" s="40" t="s">
        <v>32</v>
      </c>
      <c r="C7" s="40" t="s">
        <v>293</v>
      </c>
      <c r="D7" s="40"/>
      <c r="E7" s="40"/>
      <c r="F7" s="41"/>
      <c r="U7">
        <v>1</v>
      </c>
      <c r="AQ7">
        <v>1</v>
      </c>
      <c r="AT7" s="10">
        <f t="shared" si="0"/>
        <v>2</v>
      </c>
      <c r="AU7" s="42"/>
      <c r="BI7">
        <v>1</v>
      </c>
      <c r="BO7">
        <v>1</v>
      </c>
      <c r="BQ7" s="10">
        <f t="shared" si="1"/>
        <v>2</v>
      </c>
    </row>
    <row r="8" spans="1:69" x14ac:dyDescent="0.25">
      <c r="A8" s="39">
        <v>2229</v>
      </c>
      <c r="B8" s="40" t="s">
        <v>37</v>
      </c>
      <c r="C8" s="40" t="s">
        <v>293</v>
      </c>
      <c r="D8" s="40"/>
      <c r="E8" s="40"/>
      <c r="F8" s="42">
        <v>2</v>
      </c>
      <c r="H8">
        <v>1</v>
      </c>
      <c r="AT8" s="10">
        <f t="shared" si="0"/>
        <v>3</v>
      </c>
      <c r="AU8" s="42">
        <v>2</v>
      </c>
      <c r="AW8">
        <v>1</v>
      </c>
      <c r="BQ8" s="10">
        <f t="shared" si="1"/>
        <v>3</v>
      </c>
    </row>
    <row r="9" spans="1:69" x14ac:dyDescent="0.25">
      <c r="A9" s="39">
        <v>2230</v>
      </c>
      <c r="B9" s="40" t="s">
        <v>35</v>
      </c>
      <c r="C9" s="40" t="s">
        <v>293</v>
      </c>
      <c r="D9" s="40"/>
      <c r="E9" s="40"/>
      <c r="AD9">
        <v>2</v>
      </c>
      <c r="AK9">
        <v>1</v>
      </c>
      <c r="AT9" s="10">
        <f t="shared" si="0"/>
        <v>3</v>
      </c>
      <c r="AU9" s="42"/>
      <c r="BQ9" s="10">
        <f t="shared" si="1"/>
        <v>0</v>
      </c>
    </row>
    <row r="10" spans="1:69" x14ac:dyDescent="0.25">
      <c r="A10" s="39">
        <v>2231</v>
      </c>
      <c r="B10" s="40" t="s">
        <v>40</v>
      </c>
      <c r="C10" s="40" t="s">
        <v>293</v>
      </c>
      <c r="D10" s="40"/>
      <c r="E10" s="40"/>
      <c r="G10">
        <v>1</v>
      </c>
      <c r="AP10">
        <v>1</v>
      </c>
      <c r="AT10" s="10">
        <f t="shared" si="0"/>
        <v>2</v>
      </c>
      <c r="AU10" s="42">
        <v>4</v>
      </c>
      <c r="BQ10" s="10">
        <f t="shared" si="1"/>
        <v>4</v>
      </c>
    </row>
    <row r="11" spans="1:69" x14ac:dyDescent="0.25">
      <c r="A11" s="39">
        <v>2232</v>
      </c>
      <c r="B11" s="40" t="s">
        <v>60</v>
      </c>
      <c r="C11" s="40" t="s">
        <v>293</v>
      </c>
      <c r="D11" s="40"/>
      <c r="E11" s="40"/>
      <c r="F11">
        <v>2</v>
      </c>
      <c r="AT11" s="10">
        <f t="shared" si="0"/>
        <v>2</v>
      </c>
      <c r="AU11" s="42">
        <v>1</v>
      </c>
      <c r="BQ11" s="10">
        <f t="shared" si="1"/>
        <v>1</v>
      </c>
    </row>
    <row r="12" spans="1:69" x14ac:dyDescent="0.25">
      <c r="A12" s="39">
        <v>2233</v>
      </c>
      <c r="B12" s="40" t="s">
        <v>45</v>
      </c>
      <c r="C12" s="40" t="s">
        <v>293</v>
      </c>
      <c r="D12" s="40"/>
      <c r="E12" s="40"/>
      <c r="U12">
        <v>1</v>
      </c>
      <c r="X12">
        <v>1</v>
      </c>
      <c r="AT12" s="10">
        <f t="shared" si="0"/>
        <v>2</v>
      </c>
      <c r="AU12" s="42">
        <v>1</v>
      </c>
      <c r="BQ12" s="10">
        <f t="shared" si="1"/>
        <v>1</v>
      </c>
    </row>
    <row r="13" spans="1:69" x14ac:dyDescent="0.25">
      <c r="A13" s="39">
        <v>2234</v>
      </c>
      <c r="B13" s="40" t="s">
        <v>47</v>
      </c>
      <c r="C13" s="40" t="s">
        <v>293</v>
      </c>
      <c r="D13" s="40"/>
      <c r="E13" s="40"/>
      <c r="L13">
        <v>1</v>
      </c>
      <c r="Y13">
        <v>1</v>
      </c>
      <c r="AT13" s="10">
        <f t="shared" si="0"/>
        <v>2</v>
      </c>
      <c r="AU13" s="42"/>
      <c r="AX13">
        <v>2</v>
      </c>
      <c r="BJ13">
        <v>1</v>
      </c>
      <c r="BQ13" s="10">
        <f t="shared" si="1"/>
        <v>3</v>
      </c>
    </row>
    <row r="14" spans="1:69" x14ac:dyDescent="0.25">
      <c r="A14" s="39">
        <v>2235</v>
      </c>
      <c r="B14" s="40" t="s">
        <v>68</v>
      </c>
      <c r="C14" s="40" t="s">
        <v>293</v>
      </c>
      <c r="D14" s="40"/>
      <c r="E14" s="40"/>
      <c r="F14">
        <v>3</v>
      </c>
      <c r="AT14" s="10">
        <f t="shared" si="0"/>
        <v>3</v>
      </c>
      <c r="AU14" s="42">
        <v>1</v>
      </c>
      <c r="BQ14" s="10">
        <f t="shared" si="1"/>
        <v>1</v>
      </c>
    </row>
    <row r="15" spans="1:69" x14ac:dyDescent="0.25">
      <c r="A15" s="39">
        <v>2236</v>
      </c>
      <c r="B15" s="40" t="s">
        <v>17</v>
      </c>
      <c r="C15" s="40" t="s">
        <v>293</v>
      </c>
      <c r="D15" s="40"/>
      <c r="E15" s="40"/>
      <c r="F15">
        <v>1</v>
      </c>
      <c r="AE15">
        <v>1</v>
      </c>
      <c r="AT15" s="10">
        <f t="shared" si="0"/>
        <v>2</v>
      </c>
      <c r="AU15" s="42">
        <v>2</v>
      </c>
      <c r="BQ15" s="10">
        <f t="shared" si="1"/>
        <v>2</v>
      </c>
    </row>
    <row r="16" spans="1:69" x14ac:dyDescent="0.25">
      <c r="A16" s="39">
        <v>2150</v>
      </c>
      <c r="B16" s="40" t="s">
        <v>52</v>
      </c>
      <c r="C16" s="40" t="s">
        <v>294</v>
      </c>
      <c r="D16" s="40"/>
      <c r="E16" s="40"/>
      <c r="AB16">
        <v>2</v>
      </c>
      <c r="AT16" s="10">
        <f t="shared" si="0"/>
        <v>2</v>
      </c>
      <c r="BQ16" s="10">
        <f t="shared" si="1"/>
        <v>0</v>
      </c>
    </row>
    <row r="17" spans="1:69" x14ac:dyDescent="0.25">
      <c r="A17" s="39">
        <v>2151</v>
      </c>
      <c r="B17" s="40" t="s">
        <v>54</v>
      </c>
      <c r="C17" s="40" t="s">
        <v>294</v>
      </c>
      <c r="D17" s="40"/>
      <c r="E17" s="40"/>
      <c r="F17">
        <v>1</v>
      </c>
      <c r="H17">
        <v>3</v>
      </c>
      <c r="AT17" s="10">
        <f t="shared" si="0"/>
        <v>4</v>
      </c>
      <c r="AU17" s="42">
        <v>1</v>
      </c>
      <c r="BQ17" s="10">
        <f t="shared" si="1"/>
        <v>1</v>
      </c>
    </row>
    <row r="18" spans="1:69" x14ac:dyDescent="0.25">
      <c r="A18" s="39">
        <v>2152</v>
      </c>
      <c r="B18" s="40" t="s">
        <v>222</v>
      </c>
      <c r="C18" s="40" t="s">
        <v>294</v>
      </c>
      <c r="D18" s="40"/>
      <c r="E18" s="40"/>
      <c r="F18">
        <v>1</v>
      </c>
      <c r="Y18">
        <v>1</v>
      </c>
      <c r="AT18" s="10">
        <f t="shared" si="0"/>
        <v>2</v>
      </c>
      <c r="BQ18" s="10">
        <f t="shared" si="1"/>
        <v>0</v>
      </c>
    </row>
    <row r="19" spans="1:69" x14ac:dyDescent="0.25">
      <c r="A19" s="39">
        <v>2153</v>
      </c>
      <c r="B19" s="40" t="s">
        <v>32</v>
      </c>
      <c r="C19" s="40" t="s">
        <v>294</v>
      </c>
      <c r="D19" s="40"/>
      <c r="E19" s="40"/>
      <c r="H19">
        <v>5</v>
      </c>
      <c r="AT19" s="10">
        <f t="shared" si="0"/>
        <v>5</v>
      </c>
      <c r="BQ19" s="10">
        <f t="shared" si="1"/>
        <v>0</v>
      </c>
    </row>
    <row r="20" spans="1:69" x14ac:dyDescent="0.25">
      <c r="A20" s="39">
        <v>2154</v>
      </c>
      <c r="B20" s="40" t="s">
        <v>37</v>
      </c>
      <c r="C20" s="40" t="s">
        <v>294</v>
      </c>
      <c r="D20" s="40"/>
      <c r="E20" s="40"/>
      <c r="H20">
        <v>1</v>
      </c>
      <c r="AB20">
        <v>1</v>
      </c>
      <c r="AT20" s="10">
        <f t="shared" si="0"/>
        <v>2</v>
      </c>
      <c r="BQ20" s="10">
        <f t="shared" si="1"/>
        <v>0</v>
      </c>
    </row>
    <row r="21" spans="1:69" x14ac:dyDescent="0.25">
      <c r="A21" s="39">
        <v>2155</v>
      </c>
      <c r="B21" s="40" t="s">
        <v>35</v>
      </c>
      <c r="C21" s="40" t="s">
        <v>294</v>
      </c>
      <c r="D21" s="40"/>
      <c r="E21" s="40"/>
      <c r="F21">
        <v>2</v>
      </c>
      <c r="AT21" s="10">
        <f t="shared" si="0"/>
        <v>2</v>
      </c>
      <c r="AU21">
        <v>1</v>
      </c>
      <c r="BQ21" s="10">
        <f t="shared" si="1"/>
        <v>1</v>
      </c>
    </row>
    <row r="22" spans="1:69" x14ac:dyDescent="0.25">
      <c r="A22" s="39">
        <v>2156</v>
      </c>
      <c r="B22" s="40" t="s">
        <v>40</v>
      </c>
      <c r="C22" s="40" t="s">
        <v>294</v>
      </c>
      <c r="D22" s="40"/>
      <c r="E22" s="40"/>
      <c r="F22">
        <v>1</v>
      </c>
      <c r="H22">
        <v>1</v>
      </c>
      <c r="AT22" s="10">
        <f t="shared" si="0"/>
        <v>2</v>
      </c>
      <c r="AU22">
        <v>2</v>
      </c>
      <c r="BQ22" s="10">
        <f t="shared" si="1"/>
        <v>2</v>
      </c>
    </row>
    <row r="23" spans="1:69" x14ac:dyDescent="0.25">
      <c r="A23" s="39">
        <v>2157</v>
      </c>
      <c r="B23" s="40" t="s">
        <v>60</v>
      </c>
      <c r="C23" s="40" t="s">
        <v>294</v>
      </c>
      <c r="D23" s="40"/>
      <c r="E23" s="40"/>
      <c r="F23">
        <v>1</v>
      </c>
      <c r="AB23">
        <v>1</v>
      </c>
      <c r="AT23" s="10">
        <f t="shared" si="0"/>
        <v>2</v>
      </c>
      <c r="AU23">
        <v>1</v>
      </c>
      <c r="BQ23" s="10">
        <f t="shared" si="1"/>
        <v>1</v>
      </c>
    </row>
    <row r="24" spans="1:69" x14ac:dyDescent="0.25">
      <c r="A24" s="39">
        <v>2158</v>
      </c>
      <c r="B24" s="40" t="s">
        <v>45</v>
      </c>
      <c r="C24" s="40" t="s">
        <v>294</v>
      </c>
      <c r="D24" s="40"/>
      <c r="E24" s="40"/>
      <c r="F24">
        <v>2</v>
      </c>
      <c r="G24">
        <v>1</v>
      </c>
      <c r="AT24" s="10">
        <f t="shared" si="0"/>
        <v>3</v>
      </c>
      <c r="BQ24" s="10">
        <f t="shared" si="1"/>
        <v>0</v>
      </c>
    </row>
    <row r="25" spans="1:69" x14ac:dyDescent="0.25">
      <c r="A25" s="39">
        <v>2159</v>
      </c>
      <c r="B25" s="40" t="s">
        <v>15</v>
      </c>
      <c r="C25" s="40" t="s">
        <v>294</v>
      </c>
      <c r="D25" s="40"/>
      <c r="E25" s="40"/>
      <c r="F25">
        <v>3</v>
      </c>
      <c r="AT25" s="10">
        <f t="shared" si="0"/>
        <v>3</v>
      </c>
      <c r="BQ25" s="10">
        <f t="shared" si="1"/>
        <v>0</v>
      </c>
    </row>
    <row r="26" spans="1:69" x14ac:dyDescent="0.25">
      <c r="A26" s="39">
        <v>2160</v>
      </c>
      <c r="B26" s="40" t="s">
        <v>226</v>
      </c>
      <c r="C26" s="40" t="s">
        <v>294</v>
      </c>
      <c r="D26" s="40"/>
      <c r="E26" s="40"/>
      <c r="G26">
        <v>1</v>
      </c>
      <c r="H26">
        <v>3</v>
      </c>
      <c r="AT26" s="10">
        <f t="shared" si="0"/>
        <v>4</v>
      </c>
      <c r="BQ26" s="10">
        <f t="shared" si="1"/>
        <v>0</v>
      </c>
    </row>
    <row r="27" spans="1:69" x14ac:dyDescent="0.25">
      <c r="A27" s="39">
        <v>2161</v>
      </c>
      <c r="B27" s="40" t="s">
        <v>51</v>
      </c>
      <c r="C27" s="40" t="s">
        <v>294</v>
      </c>
      <c r="D27" s="40"/>
      <c r="E27" s="40"/>
      <c r="AJ27">
        <v>2</v>
      </c>
      <c r="AT27" s="10">
        <f t="shared" si="0"/>
        <v>2</v>
      </c>
      <c r="AU27">
        <v>1</v>
      </c>
      <c r="BQ27" s="10">
        <f t="shared" si="1"/>
        <v>1</v>
      </c>
    </row>
    <row r="28" spans="1:69" x14ac:dyDescent="0.25">
      <c r="A28" s="39">
        <v>2162</v>
      </c>
      <c r="B28" s="40" t="s">
        <v>26</v>
      </c>
      <c r="C28" s="40" t="s">
        <v>294</v>
      </c>
      <c r="D28" s="40"/>
      <c r="E28" s="40"/>
      <c r="F28">
        <v>2</v>
      </c>
      <c r="H28">
        <v>1</v>
      </c>
      <c r="AT28" s="10">
        <f t="shared" si="0"/>
        <v>3</v>
      </c>
      <c r="BQ28" s="10">
        <f t="shared" si="1"/>
        <v>0</v>
      </c>
    </row>
    <row r="29" spans="1:69" x14ac:dyDescent="0.25">
      <c r="A29" s="39">
        <v>2163</v>
      </c>
      <c r="B29" s="40" t="s">
        <v>30</v>
      </c>
      <c r="C29" s="40" t="s">
        <v>294</v>
      </c>
      <c r="D29" s="40"/>
      <c r="E29" s="40"/>
      <c r="F29">
        <v>3</v>
      </c>
      <c r="H29">
        <v>2</v>
      </c>
      <c r="AT29" s="10">
        <f t="shared" si="0"/>
        <v>5</v>
      </c>
      <c r="AU29">
        <v>1</v>
      </c>
      <c r="AW29">
        <v>1</v>
      </c>
      <c r="BQ29" s="10">
        <f t="shared" si="1"/>
        <v>2</v>
      </c>
    </row>
    <row r="30" spans="1:69" x14ac:dyDescent="0.25">
      <c r="A30" s="39">
        <v>2166</v>
      </c>
      <c r="B30" s="40" t="s">
        <v>124</v>
      </c>
      <c r="C30" s="40" t="s">
        <v>294</v>
      </c>
      <c r="D30" s="40"/>
      <c r="E30" s="40"/>
      <c r="F30">
        <v>2</v>
      </c>
      <c r="AT30" s="10">
        <f t="shared" si="0"/>
        <v>2</v>
      </c>
      <c r="BQ30" s="10">
        <f t="shared" si="1"/>
        <v>0</v>
      </c>
    </row>
    <row r="31" spans="1:69" x14ac:dyDescent="0.25">
      <c r="A31" s="39">
        <v>2167</v>
      </c>
      <c r="B31" s="40" t="s">
        <v>113</v>
      </c>
      <c r="C31" s="40" t="s">
        <v>294</v>
      </c>
      <c r="D31" s="40"/>
      <c r="E31" s="40"/>
      <c r="F31">
        <v>3</v>
      </c>
      <c r="AT31" s="10">
        <f t="shared" si="0"/>
        <v>3</v>
      </c>
      <c r="AU31">
        <v>1</v>
      </c>
      <c r="BQ31" s="10">
        <f t="shared" si="1"/>
        <v>1</v>
      </c>
    </row>
    <row r="32" spans="1:69" x14ac:dyDescent="0.25">
      <c r="A32" s="39">
        <v>2168</v>
      </c>
      <c r="B32" s="40" t="s">
        <v>13</v>
      </c>
      <c r="C32" s="40" t="s">
        <v>294</v>
      </c>
      <c r="D32" s="40"/>
      <c r="E32" s="40"/>
      <c r="Y32">
        <v>1</v>
      </c>
      <c r="AJ32">
        <v>1</v>
      </c>
      <c r="AT32" s="10">
        <f t="shared" si="0"/>
        <v>2</v>
      </c>
      <c r="BK32">
        <v>4</v>
      </c>
      <c r="BQ32" s="10">
        <f t="shared" si="1"/>
        <v>4</v>
      </c>
    </row>
    <row r="33" spans="1:69" x14ac:dyDescent="0.25">
      <c r="A33" s="39">
        <v>2169</v>
      </c>
      <c r="B33" s="40" t="s">
        <v>228</v>
      </c>
      <c r="C33" s="40" t="s">
        <v>294</v>
      </c>
      <c r="D33" s="40"/>
      <c r="E33" s="40"/>
      <c r="F33">
        <v>3</v>
      </c>
      <c r="AT33" s="10">
        <f t="shared" si="0"/>
        <v>3</v>
      </c>
      <c r="AU33">
        <v>1</v>
      </c>
      <c r="BQ33" s="10">
        <f t="shared" si="1"/>
        <v>1</v>
      </c>
    </row>
    <row r="34" spans="1:69" x14ac:dyDescent="0.25">
      <c r="A34" s="39">
        <v>2170</v>
      </c>
      <c r="B34" s="40" t="s">
        <v>229</v>
      </c>
      <c r="C34" s="40" t="s">
        <v>294</v>
      </c>
      <c r="D34" s="40"/>
      <c r="E34" s="40"/>
      <c r="F34">
        <v>4</v>
      </c>
      <c r="AT34" s="10">
        <f t="shared" si="0"/>
        <v>4</v>
      </c>
      <c r="AU34">
        <v>2</v>
      </c>
      <c r="BQ34" s="10">
        <f t="shared" si="1"/>
        <v>2</v>
      </c>
    </row>
    <row r="35" spans="1:69" s="27" customFormat="1" x14ac:dyDescent="0.25">
      <c r="A35" s="39">
        <v>2171</v>
      </c>
      <c r="B35" s="40" t="s">
        <v>59</v>
      </c>
      <c r="C35" s="40" t="s">
        <v>294</v>
      </c>
      <c r="D35" s="40"/>
      <c r="E35" s="40"/>
      <c r="F35" s="27">
        <v>2</v>
      </c>
      <c r="AT35" s="10">
        <f t="shared" ref="AT35:AT66" si="2">SUM(F35:AS35)</f>
        <v>2</v>
      </c>
      <c r="BQ35" s="10">
        <f t="shared" si="1"/>
        <v>0</v>
      </c>
    </row>
    <row r="36" spans="1:69" x14ac:dyDescent="0.25">
      <c r="A36" s="39">
        <v>2172</v>
      </c>
      <c r="B36" s="40" t="s">
        <v>93</v>
      </c>
      <c r="C36" s="40" t="s">
        <v>294</v>
      </c>
      <c r="D36" s="40"/>
      <c r="E36" s="40"/>
      <c r="F36" s="42">
        <v>4</v>
      </c>
      <c r="AT36" s="10">
        <f t="shared" si="2"/>
        <v>4</v>
      </c>
      <c r="AU36" s="42"/>
      <c r="BQ36" s="10">
        <f t="shared" si="1"/>
        <v>0</v>
      </c>
    </row>
    <row r="37" spans="1:69" x14ac:dyDescent="0.25">
      <c r="A37" s="39">
        <v>2173</v>
      </c>
      <c r="B37" s="40" t="s">
        <v>248</v>
      </c>
      <c r="C37" s="40" t="s">
        <v>294</v>
      </c>
      <c r="D37" s="40"/>
      <c r="E37" s="40"/>
      <c r="F37" s="42">
        <v>2</v>
      </c>
      <c r="H37">
        <v>1</v>
      </c>
      <c r="AT37" s="10">
        <f t="shared" si="2"/>
        <v>3</v>
      </c>
      <c r="AU37" s="42">
        <v>1</v>
      </c>
      <c r="BQ37" s="10">
        <f t="shared" si="1"/>
        <v>1</v>
      </c>
    </row>
    <row r="38" spans="1:69" x14ac:dyDescent="0.25">
      <c r="A38" s="39">
        <v>2174</v>
      </c>
      <c r="B38" s="40" t="s">
        <v>85</v>
      </c>
      <c r="C38" s="40" t="s">
        <v>294</v>
      </c>
      <c r="D38" s="40"/>
      <c r="E38" s="40"/>
      <c r="F38" s="42">
        <v>4</v>
      </c>
      <c r="AT38" s="10">
        <f t="shared" si="2"/>
        <v>4</v>
      </c>
      <c r="AU38" s="42">
        <v>3</v>
      </c>
      <c r="BQ38" s="10">
        <f t="shared" si="1"/>
        <v>3</v>
      </c>
    </row>
    <row r="39" spans="1:69" x14ac:dyDescent="0.25">
      <c r="A39" s="39">
        <v>1465</v>
      </c>
      <c r="B39" s="40" t="s">
        <v>73</v>
      </c>
      <c r="C39" s="40" t="s">
        <v>218</v>
      </c>
      <c r="D39" s="40" t="s">
        <v>18</v>
      </c>
      <c r="E39" s="40" t="s">
        <v>74</v>
      </c>
      <c r="F39">
        <v>4</v>
      </c>
      <c r="AT39" s="10">
        <f t="shared" si="2"/>
        <v>4</v>
      </c>
      <c r="AU39">
        <v>1</v>
      </c>
      <c r="BQ39" s="10">
        <f t="shared" ref="BQ39:BQ46" si="3">SUM(AU39:BP39)</f>
        <v>1</v>
      </c>
    </row>
    <row r="40" spans="1:69" x14ac:dyDescent="0.25">
      <c r="A40" s="39">
        <v>1466</v>
      </c>
      <c r="B40" s="40" t="s">
        <v>51</v>
      </c>
      <c r="C40" s="40" t="s">
        <v>218</v>
      </c>
      <c r="D40" s="40" t="s">
        <v>18</v>
      </c>
      <c r="E40" s="40" t="s">
        <v>18</v>
      </c>
      <c r="F40">
        <v>2</v>
      </c>
      <c r="AT40" s="10">
        <f t="shared" si="2"/>
        <v>2</v>
      </c>
      <c r="AU40">
        <v>8</v>
      </c>
      <c r="BQ40" s="10">
        <f t="shared" si="3"/>
        <v>8</v>
      </c>
    </row>
    <row r="41" spans="1:69" x14ac:dyDescent="0.25">
      <c r="A41" s="39">
        <v>1467</v>
      </c>
      <c r="B41" s="40" t="s">
        <v>26</v>
      </c>
      <c r="C41" s="40" t="s">
        <v>218</v>
      </c>
      <c r="D41" s="40" t="s">
        <v>18</v>
      </c>
      <c r="E41" s="40" t="s">
        <v>18</v>
      </c>
      <c r="N41">
        <v>2</v>
      </c>
      <c r="AT41" s="10">
        <f t="shared" si="2"/>
        <v>2</v>
      </c>
      <c r="BQ41" s="10">
        <f t="shared" si="3"/>
        <v>0</v>
      </c>
    </row>
    <row r="42" spans="1:69" x14ac:dyDescent="0.25">
      <c r="A42" s="39">
        <v>1468</v>
      </c>
      <c r="B42" s="40" t="s">
        <v>30</v>
      </c>
      <c r="C42" s="40" t="s">
        <v>218</v>
      </c>
      <c r="D42" s="40" t="s">
        <v>18</v>
      </c>
      <c r="E42" s="40" t="s">
        <v>18</v>
      </c>
      <c r="F42">
        <v>1</v>
      </c>
      <c r="AJ42">
        <v>1</v>
      </c>
      <c r="AT42" s="10">
        <f t="shared" si="2"/>
        <v>2</v>
      </c>
      <c r="BQ42" s="10">
        <f t="shared" si="3"/>
        <v>0</v>
      </c>
    </row>
    <row r="43" spans="1:69" x14ac:dyDescent="0.25">
      <c r="A43" s="39">
        <v>1469</v>
      </c>
      <c r="B43" s="40" t="s">
        <v>42</v>
      </c>
      <c r="C43" s="40" t="s">
        <v>218</v>
      </c>
      <c r="D43" s="40" t="s">
        <v>18</v>
      </c>
      <c r="E43" s="40" t="s">
        <v>18</v>
      </c>
      <c r="F43">
        <v>1</v>
      </c>
      <c r="H43">
        <v>1</v>
      </c>
      <c r="AT43" s="10">
        <f t="shared" si="2"/>
        <v>2</v>
      </c>
      <c r="BQ43" s="10">
        <f t="shared" si="3"/>
        <v>0</v>
      </c>
    </row>
    <row r="44" spans="1:69" x14ac:dyDescent="0.25">
      <c r="A44" s="39">
        <v>1470</v>
      </c>
      <c r="B44" s="40" t="s">
        <v>227</v>
      </c>
      <c r="C44" s="40" t="s">
        <v>218</v>
      </c>
      <c r="D44" s="40" t="s">
        <v>18</v>
      </c>
      <c r="E44" s="40" t="s">
        <v>18</v>
      </c>
      <c r="H44">
        <v>1</v>
      </c>
      <c r="T44">
        <v>1</v>
      </c>
      <c r="AT44" s="10">
        <f t="shared" si="2"/>
        <v>2</v>
      </c>
      <c r="AU44">
        <v>3</v>
      </c>
      <c r="BQ44" s="10">
        <f t="shared" si="3"/>
        <v>3</v>
      </c>
    </row>
    <row r="45" spans="1:69" x14ac:dyDescent="0.25">
      <c r="A45" s="39">
        <v>1471</v>
      </c>
      <c r="B45" s="40" t="s">
        <v>124</v>
      </c>
      <c r="C45" s="40" t="s">
        <v>218</v>
      </c>
      <c r="D45" s="40" t="s">
        <v>18</v>
      </c>
      <c r="E45" s="40" t="s">
        <v>18</v>
      </c>
      <c r="H45">
        <v>1</v>
      </c>
      <c r="Y45">
        <v>1</v>
      </c>
      <c r="AT45" s="10">
        <f t="shared" si="2"/>
        <v>2</v>
      </c>
      <c r="AU45">
        <v>2</v>
      </c>
      <c r="BQ45" s="10">
        <f t="shared" si="3"/>
        <v>2</v>
      </c>
    </row>
    <row r="46" spans="1:69" x14ac:dyDescent="0.25">
      <c r="A46" s="39">
        <v>1472</v>
      </c>
      <c r="B46" s="40" t="s">
        <v>113</v>
      </c>
      <c r="C46" s="40" t="s">
        <v>218</v>
      </c>
      <c r="D46" s="40" t="s">
        <v>18</v>
      </c>
      <c r="E46" s="40" t="s">
        <v>18</v>
      </c>
      <c r="F46">
        <v>4</v>
      </c>
      <c r="AT46" s="10">
        <f t="shared" si="2"/>
        <v>4</v>
      </c>
      <c r="AU46">
        <v>1</v>
      </c>
      <c r="BQ46" s="10">
        <f t="shared" si="3"/>
        <v>1</v>
      </c>
    </row>
    <row r="47" spans="1:69" x14ac:dyDescent="0.25">
      <c r="A47" s="39">
        <v>1473</v>
      </c>
      <c r="B47" s="40" t="s">
        <v>13</v>
      </c>
      <c r="C47" s="40" t="s">
        <v>218</v>
      </c>
      <c r="D47" s="40" t="s">
        <v>18</v>
      </c>
      <c r="E47" s="40" t="s">
        <v>18</v>
      </c>
      <c r="H47">
        <v>3</v>
      </c>
      <c r="AT47" s="10">
        <f t="shared" si="2"/>
        <v>3</v>
      </c>
      <c r="AW47">
        <v>5</v>
      </c>
      <c r="BQ47" s="10">
        <f t="shared" ref="BQ47:BQ86" si="4">SUM(AU47:BP47)</f>
        <v>5</v>
      </c>
    </row>
    <row r="48" spans="1:69" x14ac:dyDescent="0.25">
      <c r="A48" s="39">
        <v>1474</v>
      </c>
      <c r="B48" s="40" t="s">
        <v>228</v>
      </c>
      <c r="C48" s="40" t="s">
        <v>218</v>
      </c>
      <c r="D48" s="40" t="s">
        <v>18</v>
      </c>
      <c r="E48" s="40" t="s">
        <v>18</v>
      </c>
      <c r="F48">
        <v>1</v>
      </c>
      <c r="G48">
        <v>1</v>
      </c>
      <c r="AT48" s="10">
        <f t="shared" si="2"/>
        <v>2</v>
      </c>
      <c r="AU48">
        <v>2</v>
      </c>
      <c r="BQ48" s="10">
        <f t="shared" si="4"/>
        <v>2</v>
      </c>
    </row>
    <row r="49" spans="1:69" x14ac:dyDescent="0.25">
      <c r="A49" s="39">
        <v>1475</v>
      </c>
      <c r="B49" s="40" t="s">
        <v>229</v>
      </c>
      <c r="C49" s="40" t="s">
        <v>218</v>
      </c>
      <c r="D49" s="40" t="s">
        <v>18</v>
      </c>
      <c r="E49" s="40" t="s">
        <v>18</v>
      </c>
      <c r="F49">
        <v>3</v>
      </c>
      <c r="AT49" s="10">
        <f t="shared" si="2"/>
        <v>3</v>
      </c>
      <c r="AU49">
        <v>1</v>
      </c>
      <c r="BQ49" s="10">
        <f t="shared" si="4"/>
        <v>1</v>
      </c>
    </row>
    <row r="50" spans="1:69" x14ac:dyDescent="0.25">
      <c r="A50" s="39">
        <v>1476</v>
      </c>
      <c r="B50" s="40" t="s">
        <v>56</v>
      </c>
      <c r="C50" s="40" t="s">
        <v>218</v>
      </c>
      <c r="D50" s="40" t="s">
        <v>18</v>
      </c>
      <c r="E50" s="40" t="s">
        <v>18</v>
      </c>
      <c r="T50">
        <v>2</v>
      </c>
      <c r="AT50" s="10">
        <f t="shared" si="2"/>
        <v>2</v>
      </c>
      <c r="BQ50" s="10">
        <f t="shared" si="4"/>
        <v>0</v>
      </c>
    </row>
    <row r="51" spans="1:69" x14ac:dyDescent="0.25">
      <c r="A51" s="39">
        <v>1477</v>
      </c>
      <c r="B51" s="40" t="s">
        <v>125</v>
      </c>
      <c r="C51" s="40" t="s">
        <v>218</v>
      </c>
      <c r="D51" s="40" t="s">
        <v>18</v>
      </c>
      <c r="E51" s="40" t="s">
        <v>18</v>
      </c>
      <c r="G51">
        <v>1</v>
      </c>
      <c r="H51">
        <v>2</v>
      </c>
      <c r="AT51" s="10">
        <f t="shared" si="2"/>
        <v>3</v>
      </c>
      <c r="AU51">
        <v>5</v>
      </c>
      <c r="BQ51" s="10">
        <f t="shared" si="4"/>
        <v>5</v>
      </c>
    </row>
    <row r="52" spans="1:69" x14ac:dyDescent="0.25">
      <c r="A52" s="39">
        <v>1478</v>
      </c>
      <c r="B52" s="40" t="s">
        <v>114</v>
      </c>
      <c r="C52" s="40" t="s">
        <v>218</v>
      </c>
      <c r="D52" s="40" t="s">
        <v>18</v>
      </c>
      <c r="E52" s="40" t="s">
        <v>18</v>
      </c>
      <c r="F52">
        <v>1</v>
      </c>
      <c r="H52">
        <v>1</v>
      </c>
      <c r="AT52" s="10">
        <f t="shared" si="2"/>
        <v>2</v>
      </c>
      <c r="AW52">
        <v>1</v>
      </c>
      <c r="BQ52" s="10">
        <f t="shared" si="4"/>
        <v>1</v>
      </c>
    </row>
    <row r="53" spans="1:69" x14ac:dyDescent="0.25">
      <c r="A53" s="39">
        <v>1479</v>
      </c>
      <c r="B53" s="40" t="s">
        <v>230</v>
      </c>
      <c r="C53" s="40" t="s">
        <v>218</v>
      </c>
      <c r="D53" s="40" t="s">
        <v>18</v>
      </c>
      <c r="E53" s="40" t="s">
        <v>18</v>
      </c>
      <c r="H53">
        <v>2</v>
      </c>
      <c r="AT53" s="10">
        <f t="shared" si="2"/>
        <v>2</v>
      </c>
      <c r="BQ53" s="10">
        <f t="shared" si="4"/>
        <v>0</v>
      </c>
    </row>
    <row r="54" spans="1:69" x14ac:dyDescent="0.25">
      <c r="A54" s="39">
        <v>1480</v>
      </c>
      <c r="B54" s="40" t="s">
        <v>57</v>
      </c>
      <c r="C54" s="40" t="s">
        <v>218</v>
      </c>
      <c r="D54" s="40" t="s">
        <v>18</v>
      </c>
      <c r="E54" s="40" t="s">
        <v>18</v>
      </c>
      <c r="AE54">
        <v>1</v>
      </c>
      <c r="AT54" s="10">
        <f t="shared" si="2"/>
        <v>1</v>
      </c>
      <c r="BH54">
        <v>6</v>
      </c>
      <c r="BQ54" s="10">
        <f t="shared" si="4"/>
        <v>6</v>
      </c>
    </row>
    <row r="55" spans="1:69" x14ac:dyDescent="0.25">
      <c r="A55" s="39">
        <v>1481</v>
      </c>
      <c r="B55" s="40" t="s">
        <v>66</v>
      </c>
      <c r="C55" s="40" t="s">
        <v>218</v>
      </c>
      <c r="D55" s="40" t="s">
        <v>18</v>
      </c>
      <c r="E55" s="40" t="s">
        <v>21</v>
      </c>
      <c r="F55">
        <v>2</v>
      </c>
      <c r="AT55" s="10">
        <f t="shared" si="2"/>
        <v>2</v>
      </c>
      <c r="AU55">
        <v>1</v>
      </c>
      <c r="BQ55" s="10">
        <f t="shared" si="4"/>
        <v>1</v>
      </c>
    </row>
    <row r="56" spans="1:69" x14ac:dyDescent="0.25">
      <c r="A56" s="39">
        <v>1482</v>
      </c>
      <c r="B56" s="40" t="s">
        <v>9</v>
      </c>
      <c r="C56" s="40" t="s">
        <v>218</v>
      </c>
      <c r="D56" s="40" t="s">
        <v>18</v>
      </c>
      <c r="E56" s="40" t="s">
        <v>74</v>
      </c>
      <c r="F56">
        <v>2</v>
      </c>
      <c r="AT56" s="10">
        <f t="shared" si="2"/>
        <v>2</v>
      </c>
      <c r="AU56">
        <v>2</v>
      </c>
      <c r="BQ56" s="10">
        <f t="shared" si="4"/>
        <v>2</v>
      </c>
    </row>
    <row r="57" spans="1:69" x14ac:dyDescent="0.25">
      <c r="A57" s="39">
        <v>1483</v>
      </c>
      <c r="B57" s="40" t="s">
        <v>52</v>
      </c>
      <c r="C57" s="40" t="s">
        <v>218</v>
      </c>
      <c r="D57" s="40" t="s">
        <v>18</v>
      </c>
      <c r="E57" s="40" t="s">
        <v>18</v>
      </c>
      <c r="G57">
        <v>2</v>
      </c>
      <c r="H57">
        <v>1</v>
      </c>
      <c r="AT57" s="10">
        <f t="shared" si="2"/>
        <v>3</v>
      </c>
      <c r="BQ57" s="10">
        <f t="shared" si="4"/>
        <v>0</v>
      </c>
    </row>
    <row r="58" spans="1:69" x14ac:dyDescent="0.25">
      <c r="A58" s="39">
        <v>1484</v>
      </c>
      <c r="B58" s="40" t="s">
        <v>54</v>
      </c>
      <c r="C58" s="40" t="s">
        <v>218</v>
      </c>
      <c r="D58" s="40" t="s">
        <v>18</v>
      </c>
      <c r="E58" s="40" t="s">
        <v>18</v>
      </c>
      <c r="F58">
        <v>2</v>
      </c>
      <c r="L58">
        <v>1</v>
      </c>
      <c r="AT58" s="10">
        <f t="shared" si="2"/>
        <v>3</v>
      </c>
      <c r="BQ58" s="10">
        <f t="shared" si="4"/>
        <v>0</v>
      </c>
    </row>
    <row r="59" spans="1:69" x14ac:dyDescent="0.25">
      <c r="A59" s="39">
        <v>1485</v>
      </c>
      <c r="B59" s="40" t="s">
        <v>222</v>
      </c>
      <c r="C59" s="40" t="s">
        <v>218</v>
      </c>
      <c r="D59" s="40" t="s">
        <v>18</v>
      </c>
      <c r="E59" s="40" t="s">
        <v>18</v>
      </c>
      <c r="T59">
        <v>2</v>
      </c>
      <c r="AT59" s="10">
        <f t="shared" si="2"/>
        <v>2</v>
      </c>
      <c r="BQ59" s="10">
        <f t="shared" si="4"/>
        <v>0</v>
      </c>
    </row>
    <row r="60" spans="1:69" x14ac:dyDescent="0.25">
      <c r="A60" s="39">
        <v>1486</v>
      </c>
      <c r="B60" s="40" t="s">
        <v>32</v>
      </c>
      <c r="C60" s="40" t="s">
        <v>218</v>
      </c>
      <c r="D60" s="40" t="s">
        <v>18</v>
      </c>
      <c r="E60" s="40" t="s">
        <v>18</v>
      </c>
      <c r="F60">
        <v>4</v>
      </c>
      <c r="AT60" s="10">
        <f t="shared" si="2"/>
        <v>4</v>
      </c>
      <c r="BQ60" s="10">
        <f t="shared" si="4"/>
        <v>0</v>
      </c>
    </row>
    <row r="61" spans="1:69" x14ac:dyDescent="0.25">
      <c r="A61" s="39">
        <v>1487</v>
      </c>
      <c r="B61" s="40" t="s">
        <v>37</v>
      </c>
      <c r="C61" s="40" t="s">
        <v>218</v>
      </c>
      <c r="D61" s="40" t="s">
        <v>18</v>
      </c>
      <c r="E61" s="40" t="s">
        <v>18</v>
      </c>
      <c r="F61">
        <v>3</v>
      </c>
      <c r="AT61" s="10">
        <f t="shared" si="2"/>
        <v>3</v>
      </c>
      <c r="AU61">
        <v>4</v>
      </c>
      <c r="BQ61" s="10">
        <f t="shared" si="4"/>
        <v>4</v>
      </c>
    </row>
    <row r="62" spans="1:69" x14ac:dyDescent="0.25">
      <c r="A62" s="39">
        <v>1488</v>
      </c>
      <c r="B62" s="40" t="s">
        <v>35</v>
      </c>
      <c r="C62" s="40" t="s">
        <v>218</v>
      </c>
      <c r="D62" s="40" t="s">
        <v>18</v>
      </c>
      <c r="E62" s="40" t="s">
        <v>18</v>
      </c>
      <c r="F62">
        <v>1</v>
      </c>
      <c r="AM62">
        <v>1</v>
      </c>
      <c r="AT62" s="10">
        <f t="shared" si="2"/>
        <v>2</v>
      </c>
      <c r="BQ62" s="10">
        <f t="shared" si="4"/>
        <v>0</v>
      </c>
    </row>
    <row r="63" spans="1:69" x14ac:dyDescent="0.25">
      <c r="A63" s="39">
        <v>1489</v>
      </c>
      <c r="B63" s="40" t="s">
        <v>40</v>
      </c>
      <c r="C63" s="40" t="s">
        <v>218</v>
      </c>
      <c r="D63" s="40" t="s">
        <v>18</v>
      </c>
      <c r="E63" s="40" t="s">
        <v>18</v>
      </c>
      <c r="F63">
        <v>2</v>
      </c>
      <c r="AT63" s="10">
        <f t="shared" si="2"/>
        <v>2</v>
      </c>
      <c r="BQ63" s="10">
        <f t="shared" si="4"/>
        <v>0</v>
      </c>
    </row>
    <row r="64" spans="1:69" x14ac:dyDescent="0.25">
      <c r="A64" s="39">
        <v>1490</v>
      </c>
      <c r="B64" s="40" t="s">
        <v>60</v>
      </c>
      <c r="C64" s="40" t="s">
        <v>218</v>
      </c>
      <c r="D64" s="40" t="s">
        <v>18</v>
      </c>
      <c r="E64" s="40" t="s">
        <v>18</v>
      </c>
      <c r="F64">
        <v>5</v>
      </c>
      <c r="AT64" s="10">
        <f t="shared" si="2"/>
        <v>5</v>
      </c>
      <c r="BQ64" s="10">
        <f t="shared" si="4"/>
        <v>0</v>
      </c>
    </row>
    <row r="65" spans="1:70" x14ac:dyDescent="0.25">
      <c r="A65" s="39">
        <v>1491</v>
      </c>
      <c r="B65" s="40" t="s">
        <v>45</v>
      </c>
      <c r="C65" s="40" t="s">
        <v>218</v>
      </c>
      <c r="D65" s="40" t="s">
        <v>18</v>
      </c>
      <c r="E65" s="40" t="s">
        <v>18</v>
      </c>
      <c r="F65">
        <v>2</v>
      </c>
      <c r="AT65" s="10">
        <f t="shared" si="2"/>
        <v>2</v>
      </c>
      <c r="AU65">
        <v>2</v>
      </c>
      <c r="BQ65" s="10">
        <f t="shared" si="4"/>
        <v>2</v>
      </c>
    </row>
    <row r="66" spans="1:70" x14ac:dyDescent="0.25">
      <c r="A66" s="39">
        <v>1492</v>
      </c>
      <c r="B66" s="40" t="s">
        <v>47</v>
      </c>
      <c r="C66" s="40" t="s">
        <v>218</v>
      </c>
      <c r="D66" s="40" t="s">
        <v>18</v>
      </c>
      <c r="E66" s="40" t="s">
        <v>18</v>
      </c>
      <c r="F66">
        <v>2</v>
      </c>
      <c r="AT66" s="10">
        <f t="shared" si="2"/>
        <v>2</v>
      </c>
      <c r="AU66">
        <v>1</v>
      </c>
      <c r="BQ66" s="10">
        <f t="shared" si="4"/>
        <v>1</v>
      </c>
    </row>
    <row r="67" spans="1:70" x14ac:dyDescent="0.25">
      <c r="A67" s="39">
        <v>1493</v>
      </c>
      <c r="B67" s="40" t="s">
        <v>68</v>
      </c>
      <c r="C67" s="40" t="s">
        <v>218</v>
      </c>
      <c r="D67" s="40" t="s">
        <v>18</v>
      </c>
      <c r="E67" s="40" t="s">
        <v>18</v>
      </c>
      <c r="H67">
        <v>1</v>
      </c>
      <c r="Y67">
        <v>1</v>
      </c>
      <c r="AT67" s="10">
        <f t="shared" ref="AT67:AT87" si="5">SUM(F67:AS67)</f>
        <v>2</v>
      </c>
      <c r="AU67">
        <v>1</v>
      </c>
      <c r="AW67">
        <v>1</v>
      </c>
      <c r="BQ67" s="10">
        <f t="shared" si="4"/>
        <v>2</v>
      </c>
    </row>
    <row r="68" spans="1:70" x14ac:dyDescent="0.25">
      <c r="A68" s="39">
        <v>1494</v>
      </c>
      <c r="B68" s="40" t="s">
        <v>17</v>
      </c>
      <c r="C68" s="40" t="s">
        <v>218</v>
      </c>
      <c r="D68" s="40" t="s">
        <v>18</v>
      </c>
      <c r="E68" s="40" t="s">
        <v>18</v>
      </c>
      <c r="F68">
        <v>2</v>
      </c>
      <c r="AT68" s="10">
        <f t="shared" si="5"/>
        <v>2</v>
      </c>
      <c r="AU68">
        <v>2</v>
      </c>
      <c r="BQ68" s="10">
        <f t="shared" si="4"/>
        <v>2</v>
      </c>
    </row>
    <row r="69" spans="1:70" x14ac:dyDescent="0.25">
      <c r="A69" s="39">
        <v>1495</v>
      </c>
      <c r="B69" s="40" t="s">
        <v>5</v>
      </c>
      <c r="C69" s="40" t="s">
        <v>218</v>
      </c>
      <c r="D69" s="40" t="s">
        <v>18</v>
      </c>
      <c r="E69" s="40" t="s">
        <v>18</v>
      </c>
      <c r="F69">
        <v>2</v>
      </c>
      <c r="AT69" s="10">
        <f t="shared" si="5"/>
        <v>2</v>
      </c>
      <c r="AU69">
        <v>2</v>
      </c>
      <c r="BQ69" s="10">
        <f t="shared" si="4"/>
        <v>2</v>
      </c>
    </row>
    <row r="70" spans="1:70" x14ac:dyDescent="0.25">
      <c r="A70" s="39">
        <v>1496</v>
      </c>
      <c r="B70" s="40" t="s">
        <v>10</v>
      </c>
      <c r="C70" s="40" t="s">
        <v>218</v>
      </c>
      <c r="D70" s="40" t="s">
        <v>18</v>
      </c>
      <c r="E70" s="40" t="s">
        <v>18</v>
      </c>
      <c r="F70">
        <v>2</v>
      </c>
      <c r="AT70" s="10">
        <f t="shared" si="5"/>
        <v>2</v>
      </c>
      <c r="AU70">
        <v>1</v>
      </c>
      <c r="BQ70" s="10">
        <f t="shared" si="4"/>
        <v>1</v>
      </c>
    </row>
    <row r="71" spans="1:70" x14ac:dyDescent="0.25">
      <c r="A71" s="39">
        <v>1497</v>
      </c>
      <c r="B71" s="40" t="s">
        <v>27</v>
      </c>
      <c r="C71" s="40" t="s">
        <v>218</v>
      </c>
      <c r="D71" s="40" t="s">
        <v>18</v>
      </c>
      <c r="E71" s="40" t="s">
        <v>18</v>
      </c>
      <c r="F71">
        <v>2</v>
      </c>
      <c r="AT71" s="10">
        <f t="shared" si="5"/>
        <v>2</v>
      </c>
      <c r="BQ71" s="10">
        <f t="shared" si="4"/>
        <v>0</v>
      </c>
    </row>
    <row r="72" spans="1:70" x14ac:dyDescent="0.25">
      <c r="A72" s="39">
        <v>1498</v>
      </c>
      <c r="B72" s="40" t="s">
        <v>223</v>
      </c>
      <c r="C72" s="40" t="s">
        <v>218</v>
      </c>
      <c r="D72" s="40" t="s">
        <v>18</v>
      </c>
      <c r="E72" s="40" t="s">
        <v>21</v>
      </c>
      <c r="F72">
        <v>1</v>
      </c>
      <c r="H72">
        <v>1</v>
      </c>
      <c r="AT72" s="10">
        <f t="shared" si="5"/>
        <v>2</v>
      </c>
      <c r="AU72">
        <v>4</v>
      </c>
      <c r="BQ72" s="10">
        <f t="shared" si="4"/>
        <v>4</v>
      </c>
      <c r="BR72">
        <f>SUM(BQ3:BQ86)</f>
        <v>126</v>
      </c>
    </row>
    <row r="73" spans="1:70" x14ac:dyDescent="0.25">
      <c r="A73" s="44">
        <v>1533</v>
      </c>
      <c r="B73">
        <v>3</v>
      </c>
      <c r="C73" t="s">
        <v>211</v>
      </c>
      <c r="F73">
        <v>1</v>
      </c>
      <c r="H73">
        <v>1</v>
      </c>
      <c r="AM73">
        <v>1</v>
      </c>
      <c r="AT73" s="10">
        <f t="shared" si="5"/>
        <v>3</v>
      </c>
      <c r="AU73">
        <v>1</v>
      </c>
      <c r="BQ73" s="10">
        <f t="shared" si="4"/>
        <v>1</v>
      </c>
    </row>
    <row r="74" spans="1:70" x14ac:dyDescent="0.25">
      <c r="A74" s="44">
        <v>1533</v>
      </c>
      <c r="B74">
        <v>5</v>
      </c>
      <c r="C74" t="s">
        <v>211</v>
      </c>
      <c r="F74">
        <v>2</v>
      </c>
      <c r="AT74" s="10">
        <f t="shared" si="5"/>
        <v>2</v>
      </c>
      <c r="AU74">
        <v>1</v>
      </c>
      <c r="AV74">
        <v>1</v>
      </c>
      <c r="BQ74" s="10">
        <f t="shared" si="4"/>
        <v>2</v>
      </c>
    </row>
    <row r="75" spans="1:70" x14ac:dyDescent="0.25">
      <c r="A75" s="44">
        <v>1533</v>
      </c>
      <c r="B75">
        <v>7</v>
      </c>
      <c r="C75" t="s">
        <v>211</v>
      </c>
      <c r="F75">
        <v>2</v>
      </c>
      <c r="AT75" s="10">
        <f t="shared" si="5"/>
        <v>2</v>
      </c>
      <c r="AU75">
        <v>3</v>
      </c>
      <c r="BQ75" s="10">
        <f t="shared" si="4"/>
        <v>3</v>
      </c>
    </row>
    <row r="76" spans="1:70" x14ac:dyDescent="0.25">
      <c r="A76" s="44">
        <v>1533</v>
      </c>
      <c r="B76">
        <v>9</v>
      </c>
      <c r="C76" t="s">
        <v>211</v>
      </c>
      <c r="H76">
        <v>4</v>
      </c>
      <c r="AT76" s="10">
        <f t="shared" si="5"/>
        <v>4</v>
      </c>
      <c r="AW76">
        <v>1</v>
      </c>
      <c r="BQ76" s="10">
        <f t="shared" si="4"/>
        <v>1</v>
      </c>
    </row>
    <row r="77" spans="1:70" x14ac:dyDescent="0.25">
      <c r="A77" s="44">
        <v>1533</v>
      </c>
      <c r="B77">
        <v>11</v>
      </c>
      <c r="C77" t="s">
        <v>211</v>
      </c>
      <c r="H77">
        <v>2</v>
      </c>
      <c r="AT77" s="10">
        <f t="shared" si="5"/>
        <v>2</v>
      </c>
      <c r="AU77">
        <v>1</v>
      </c>
      <c r="BQ77" s="10">
        <f t="shared" si="4"/>
        <v>1</v>
      </c>
    </row>
    <row r="78" spans="1:70" x14ac:dyDescent="0.25">
      <c r="A78" s="44">
        <v>1533</v>
      </c>
      <c r="B78">
        <v>13</v>
      </c>
      <c r="C78" t="s">
        <v>211</v>
      </c>
      <c r="F78">
        <v>2</v>
      </c>
      <c r="AT78" s="10">
        <f t="shared" si="5"/>
        <v>2</v>
      </c>
      <c r="AU78">
        <v>1</v>
      </c>
      <c r="BQ78" s="10">
        <f t="shared" si="4"/>
        <v>1</v>
      </c>
    </row>
    <row r="79" spans="1:70" x14ac:dyDescent="0.25">
      <c r="A79" s="44">
        <v>1533</v>
      </c>
      <c r="B79">
        <v>15</v>
      </c>
      <c r="C79" t="s">
        <v>211</v>
      </c>
      <c r="G79">
        <v>2</v>
      </c>
      <c r="AT79" s="10">
        <f t="shared" si="5"/>
        <v>2</v>
      </c>
      <c r="BQ79" s="10">
        <f t="shared" si="4"/>
        <v>0</v>
      </c>
    </row>
    <row r="80" spans="1:70" x14ac:dyDescent="0.25">
      <c r="A80" s="44">
        <v>1533</v>
      </c>
      <c r="B80">
        <v>17</v>
      </c>
      <c r="C80" t="s">
        <v>211</v>
      </c>
      <c r="F80">
        <v>2</v>
      </c>
      <c r="AT80" s="10">
        <f t="shared" si="5"/>
        <v>2</v>
      </c>
      <c r="AU80">
        <v>1</v>
      </c>
      <c r="BQ80" s="10">
        <f t="shared" si="4"/>
        <v>1</v>
      </c>
    </row>
    <row r="81" spans="1:70" x14ac:dyDescent="0.25">
      <c r="A81" s="44">
        <v>1533</v>
      </c>
      <c r="B81">
        <v>19</v>
      </c>
      <c r="C81" t="s">
        <v>211</v>
      </c>
      <c r="F81">
        <v>1</v>
      </c>
      <c r="AM81">
        <v>1</v>
      </c>
      <c r="AT81" s="10">
        <f t="shared" si="5"/>
        <v>2</v>
      </c>
      <c r="BQ81" s="10">
        <f t="shared" si="4"/>
        <v>0</v>
      </c>
    </row>
    <row r="82" spans="1:70" x14ac:dyDescent="0.25">
      <c r="A82" s="44">
        <v>1533</v>
      </c>
      <c r="B82">
        <v>21</v>
      </c>
      <c r="C82" t="s">
        <v>211</v>
      </c>
      <c r="F82">
        <v>1</v>
      </c>
      <c r="G82">
        <v>1</v>
      </c>
      <c r="AT82" s="10">
        <f t="shared" si="5"/>
        <v>2</v>
      </c>
      <c r="AU82">
        <v>3</v>
      </c>
      <c r="BQ82" s="10">
        <f t="shared" si="4"/>
        <v>3</v>
      </c>
    </row>
    <row r="83" spans="1:70" x14ac:dyDescent="0.25">
      <c r="A83" s="44">
        <v>1533</v>
      </c>
      <c r="B83">
        <v>23</v>
      </c>
      <c r="C83" t="s">
        <v>211</v>
      </c>
      <c r="F83">
        <v>1</v>
      </c>
      <c r="Y83">
        <v>1</v>
      </c>
      <c r="AT83" s="10">
        <f t="shared" si="5"/>
        <v>2</v>
      </c>
      <c r="AU83">
        <v>2</v>
      </c>
      <c r="BQ83" s="10">
        <f t="shared" si="4"/>
        <v>2</v>
      </c>
    </row>
    <row r="84" spans="1:70" x14ac:dyDescent="0.25">
      <c r="A84" s="44">
        <v>1533</v>
      </c>
      <c r="B84">
        <v>25</v>
      </c>
      <c r="C84" t="s">
        <v>211</v>
      </c>
      <c r="AE84">
        <v>3</v>
      </c>
      <c r="AT84" s="10">
        <f t="shared" si="5"/>
        <v>3</v>
      </c>
      <c r="BH84">
        <v>5</v>
      </c>
      <c r="BQ84" s="10">
        <f t="shared" si="4"/>
        <v>5</v>
      </c>
    </row>
    <row r="85" spans="1:70" x14ac:dyDescent="0.25">
      <c r="A85" s="44">
        <v>1533</v>
      </c>
      <c r="B85">
        <v>27</v>
      </c>
      <c r="C85" t="s">
        <v>211</v>
      </c>
      <c r="F85">
        <v>2</v>
      </c>
      <c r="G85">
        <v>1</v>
      </c>
      <c r="AT85" s="10">
        <f t="shared" si="5"/>
        <v>3</v>
      </c>
      <c r="BQ85" s="10">
        <f t="shared" si="4"/>
        <v>0</v>
      </c>
    </row>
    <row r="86" spans="1:70" x14ac:dyDescent="0.25">
      <c r="A86" s="44">
        <v>1533</v>
      </c>
      <c r="B86">
        <v>29</v>
      </c>
      <c r="C86" t="s">
        <v>211</v>
      </c>
      <c r="Z86">
        <v>3</v>
      </c>
      <c r="AT86" s="10">
        <f t="shared" si="5"/>
        <v>3</v>
      </c>
      <c r="BD86">
        <v>3</v>
      </c>
      <c r="BQ86" s="10">
        <f t="shared" si="4"/>
        <v>3</v>
      </c>
    </row>
    <row r="87" spans="1:70" x14ac:dyDescent="0.25">
      <c r="A87" s="9" t="s">
        <v>215</v>
      </c>
      <c r="B87" s="21"/>
      <c r="C87" s="9"/>
      <c r="D87" s="9"/>
      <c r="E87" s="9"/>
      <c r="F87" s="9">
        <f>SUM(F3:F86)</f>
        <v>121</v>
      </c>
      <c r="G87" s="9">
        <f t="shared" ref="G87:AS87" si="6">SUM(G3:G86)</f>
        <v>11</v>
      </c>
      <c r="H87" s="9">
        <f t="shared" si="6"/>
        <v>39</v>
      </c>
      <c r="I87" s="9">
        <f t="shared" si="6"/>
        <v>0</v>
      </c>
      <c r="J87" s="9">
        <f t="shared" si="6"/>
        <v>0</v>
      </c>
      <c r="K87" s="9">
        <f t="shared" si="6"/>
        <v>0</v>
      </c>
      <c r="L87" s="9">
        <f t="shared" si="6"/>
        <v>2</v>
      </c>
      <c r="M87" s="9">
        <f t="shared" si="6"/>
        <v>0</v>
      </c>
      <c r="N87" s="9">
        <f t="shared" si="6"/>
        <v>2</v>
      </c>
      <c r="O87" s="9">
        <f t="shared" si="6"/>
        <v>0</v>
      </c>
      <c r="P87" s="9">
        <f t="shared" si="6"/>
        <v>0</v>
      </c>
      <c r="Q87" s="9">
        <f t="shared" si="6"/>
        <v>0</v>
      </c>
      <c r="R87" s="9">
        <f t="shared" si="6"/>
        <v>0</v>
      </c>
      <c r="S87" s="9">
        <f t="shared" si="6"/>
        <v>0</v>
      </c>
      <c r="T87" s="9">
        <f t="shared" si="6"/>
        <v>5</v>
      </c>
      <c r="U87" s="9">
        <f t="shared" si="6"/>
        <v>2</v>
      </c>
      <c r="V87" s="9">
        <f t="shared" si="6"/>
        <v>0</v>
      </c>
      <c r="W87" s="9">
        <f t="shared" si="6"/>
        <v>0</v>
      </c>
      <c r="X87" s="9">
        <f t="shared" si="6"/>
        <v>1</v>
      </c>
      <c r="Y87" s="9">
        <f t="shared" si="6"/>
        <v>6</v>
      </c>
      <c r="Z87" s="9">
        <f t="shared" si="6"/>
        <v>3</v>
      </c>
      <c r="AA87" s="9">
        <f t="shared" si="6"/>
        <v>0</v>
      </c>
      <c r="AB87" s="9">
        <f t="shared" si="6"/>
        <v>4</v>
      </c>
      <c r="AC87" s="9">
        <f t="shared" si="6"/>
        <v>0</v>
      </c>
      <c r="AD87" s="9">
        <f t="shared" si="6"/>
        <v>2</v>
      </c>
      <c r="AE87" s="9">
        <f t="shared" si="6"/>
        <v>5</v>
      </c>
      <c r="AF87" s="9">
        <f t="shared" si="6"/>
        <v>0</v>
      </c>
      <c r="AG87" s="9">
        <f t="shared" si="6"/>
        <v>0</v>
      </c>
      <c r="AH87" s="9">
        <f t="shared" si="6"/>
        <v>0</v>
      </c>
      <c r="AI87" s="9">
        <f t="shared" si="6"/>
        <v>0</v>
      </c>
      <c r="AJ87" s="9">
        <f t="shared" si="6"/>
        <v>4</v>
      </c>
      <c r="AK87" s="9">
        <f t="shared" si="6"/>
        <v>1</v>
      </c>
      <c r="AL87" s="9">
        <f t="shared" si="6"/>
        <v>0</v>
      </c>
      <c r="AM87" s="9">
        <f t="shared" si="6"/>
        <v>3</v>
      </c>
      <c r="AN87" s="9">
        <f t="shared" si="6"/>
        <v>0</v>
      </c>
      <c r="AO87" s="9">
        <f t="shared" si="6"/>
        <v>0</v>
      </c>
      <c r="AP87" s="9">
        <f t="shared" si="6"/>
        <v>1</v>
      </c>
      <c r="AQ87" s="9">
        <f t="shared" si="6"/>
        <v>1</v>
      </c>
      <c r="AR87" s="9">
        <f t="shared" si="6"/>
        <v>0</v>
      </c>
      <c r="AS87" s="9">
        <f t="shared" si="6"/>
        <v>0</v>
      </c>
      <c r="AT87" s="9">
        <f t="shared" si="5"/>
        <v>213</v>
      </c>
      <c r="AU87" s="9">
        <f>SUM(AU3:AU86)</f>
        <v>92</v>
      </c>
      <c r="AV87" s="9">
        <f t="shared" ref="AV87:BO87" si="7">SUM(AV3:AV86)</f>
        <v>1</v>
      </c>
      <c r="AW87" s="9">
        <f t="shared" si="7"/>
        <v>10</v>
      </c>
      <c r="AX87" s="9">
        <f t="shared" si="7"/>
        <v>2</v>
      </c>
      <c r="AY87" s="9">
        <f t="shared" si="7"/>
        <v>0</v>
      </c>
      <c r="AZ87" s="9">
        <f t="shared" si="7"/>
        <v>0</v>
      </c>
      <c r="BA87" s="9">
        <f t="shared" si="7"/>
        <v>0</v>
      </c>
      <c r="BB87" s="9">
        <f t="shared" si="7"/>
        <v>0</v>
      </c>
      <c r="BC87" s="9">
        <f t="shared" si="7"/>
        <v>0</v>
      </c>
      <c r="BD87" s="9">
        <f t="shared" si="7"/>
        <v>3</v>
      </c>
      <c r="BE87" s="9">
        <f t="shared" si="7"/>
        <v>0</v>
      </c>
      <c r="BF87" s="9">
        <f t="shared" si="7"/>
        <v>0</v>
      </c>
      <c r="BG87" s="9">
        <f t="shared" si="7"/>
        <v>0</v>
      </c>
      <c r="BH87" s="9">
        <f t="shared" si="7"/>
        <v>11</v>
      </c>
      <c r="BI87" s="9">
        <f t="shared" si="7"/>
        <v>1</v>
      </c>
      <c r="BJ87" s="9">
        <f t="shared" si="7"/>
        <v>1</v>
      </c>
      <c r="BK87" s="9">
        <f t="shared" si="7"/>
        <v>4</v>
      </c>
      <c r="BL87" s="9">
        <f t="shared" si="7"/>
        <v>0</v>
      </c>
      <c r="BM87" s="9">
        <f t="shared" si="7"/>
        <v>0</v>
      </c>
      <c r="BN87" s="9">
        <f t="shared" si="7"/>
        <v>0</v>
      </c>
      <c r="BO87" s="9">
        <f t="shared" si="7"/>
        <v>1</v>
      </c>
      <c r="BP87" s="9">
        <f>SUM(BP3:BP86)</f>
        <v>0</v>
      </c>
      <c r="BQ87" s="9">
        <f>SUM(AU87:BP87)</f>
        <v>126</v>
      </c>
      <c r="BR87" s="9">
        <f>+AT87+BQ87</f>
        <v>339</v>
      </c>
    </row>
    <row r="88" spans="1:70" x14ac:dyDescent="0.25">
      <c r="A88" s="34"/>
      <c r="B88" s="35"/>
      <c r="C88" s="34"/>
      <c r="D88" s="34"/>
      <c r="E88" s="34"/>
      <c r="F88" t="s">
        <v>184</v>
      </c>
      <c r="G88" t="s">
        <v>185</v>
      </c>
      <c r="H88" t="s">
        <v>186</v>
      </c>
      <c r="I88" t="str">
        <f t="shared" ref="I88:AS88" si="8">+I2</f>
        <v>Bedfordshire</v>
      </c>
      <c r="J88" t="str">
        <f t="shared" si="8"/>
        <v>Berkshire</v>
      </c>
      <c r="K88" t="str">
        <f t="shared" si="8"/>
        <v>Cambridgeshire</v>
      </c>
      <c r="L88" t="str">
        <f t="shared" si="8"/>
        <v>Cheshire</v>
      </c>
      <c r="M88" t="str">
        <f t="shared" si="8"/>
        <v>Cornwall</v>
      </c>
      <c r="N88" t="str">
        <f t="shared" si="8"/>
        <v>Cumbria</v>
      </c>
      <c r="O88" t="str">
        <f t="shared" si="8"/>
        <v>Derbyshire</v>
      </c>
      <c r="P88" t="str">
        <f t="shared" si="8"/>
        <v>Devon</v>
      </c>
      <c r="Q88" t="str">
        <f t="shared" si="8"/>
        <v>Dorset</v>
      </c>
      <c r="R88" t="str">
        <f t="shared" si="8"/>
        <v>Durham</v>
      </c>
      <c r="S88" t="str">
        <f t="shared" si="8"/>
        <v>Essex</v>
      </c>
      <c r="T88" t="str">
        <f t="shared" si="8"/>
        <v>Gloucestershire</v>
      </c>
      <c r="U88" t="str">
        <f t="shared" si="8"/>
        <v>Hampshire</v>
      </c>
      <c r="V88" t="str">
        <f t="shared" si="8"/>
        <v>Herefordshire</v>
      </c>
      <c r="W88" t="str">
        <f t="shared" si="8"/>
        <v>Hertfordshire</v>
      </c>
      <c r="X88" t="str">
        <f t="shared" si="8"/>
        <v>Kent</v>
      </c>
      <c r="Y88" t="str">
        <f t="shared" si="8"/>
        <v>Lancashire</v>
      </c>
      <c r="Z88" t="str">
        <f t="shared" si="8"/>
        <v>Leicestershire</v>
      </c>
      <c r="AA88" t="str">
        <f t="shared" si="8"/>
        <v>Lincolnshire</v>
      </c>
      <c r="AB88" t="str">
        <f t="shared" si="8"/>
        <v>London</v>
      </c>
      <c r="AC88" t="str">
        <f t="shared" si="8"/>
        <v>Merseyside</v>
      </c>
      <c r="AD88" t="str">
        <f t="shared" si="8"/>
        <v>Norfolk</v>
      </c>
      <c r="AE88" t="str">
        <f t="shared" si="8"/>
        <v>Northamptonshire</v>
      </c>
      <c r="AF88" t="str">
        <f t="shared" si="8"/>
        <v>Northumberland</v>
      </c>
      <c r="AG88" t="str">
        <f t="shared" si="8"/>
        <v>Nottinghamshire</v>
      </c>
      <c r="AH88" t="str">
        <f t="shared" si="8"/>
        <v>Oxfordshire</v>
      </c>
      <c r="AI88" t="str">
        <f t="shared" si="8"/>
        <v>Somerset</v>
      </c>
      <c r="AJ88" t="str">
        <f t="shared" si="8"/>
        <v>Staffordshire</v>
      </c>
      <c r="AK88" t="str">
        <f t="shared" si="8"/>
        <v>Suffolk</v>
      </c>
      <c r="AL88" t="str">
        <f t="shared" si="8"/>
        <v>Surrey</v>
      </c>
      <c r="AM88" t="str">
        <f t="shared" si="8"/>
        <v>Warwickshire</v>
      </c>
      <c r="AN88" t="str">
        <f t="shared" si="8"/>
        <v>Worcestershire</v>
      </c>
      <c r="AO88" t="str">
        <f t="shared" si="8"/>
        <v>Ireland</v>
      </c>
      <c r="AP88" t="str">
        <f t="shared" si="8"/>
        <v>Scotland</v>
      </c>
      <c r="AQ88" t="str">
        <f t="shared" si="8"/>
        <v>Wales</v>
      </c>
      <c r="AR88" t="str">
        <f t="shared" si="8"/>
        <v>Australia</v>
      </c>
      <c r="AS88" t="str">
        <f t="shared" si="8"/>
        <v>Russia</v>
      </c>
      <c r="AU88" t="str">
        <f t="shared" ref="AU88:BI88" si="9">+AU2</f>
        <v>Leeds</v>
      </c>
      <c r="AV88" t="str">
        <f t="shared" si="9"/>
        <v>W. Yorks</v>
      </c>
      <c r="AW88" t="str">
        <f t="shared" si="9"/>
        <v>Yorks (elsewhere)</v>
      </c>
      <c r="AX88" t="str">
        <f t="shared" si="9"/>
        <v>Cheshire</v>
      </c>
      <c r="AY88" t="str">
        <f t="shared" si="9"/>
        <v>Cumbria</v>
      </c>
      <c r="AZ88" t="str">
        <f t="shared" si="9"/>
        <v>Derbyshire</v>
      </c>
      <c r="BA88" t="str">
        <f t="shared" si="9"/>
        <v>Durham</v>
      </c>
      <c r="BB88" t="str">
        <f t="shared" si="9"/>
        <v>Hampshire</v>
      </c>
      <c r="BC88" t="str">
        <f t="shared" si="9"/>
        <v>Lancashire</v>
      </c>
      <c r="BD88" t="str">
        <f t="shared" si="9"/>
        <v>Leicestershire</v>
      </c>
      <c r="BE88" t="str">
        <f t="shared" si="9"/>
        <v>Lincolnshire</v>
      </c>
      <c r="BF88" t="str">
        <f t="shared" si="9"/>
        <v>Liverpool</v>
      </c>
      <c r="BG88" t="str">
        <f t="shared" si="9"/>
        <v>London</v>
      </c>
      <c r="BH88" t="str">
        <f t="shared" si="9"/>
        <v>Northamptonshire</v>
      </c>
      <c r="BI88" t="str">
        <f t="shared" si="9"/>
        <v>Northumberland</v>
      </c>
      <c r="BJ88" t="str">
        <f t="shared" ref="BJ88:BK88" si="10">+BJ2</f>
        <v>Nottinghamshire</v>
      </c>
      <c r="BK88" t="str">
        <f t="shared" si="10"/>
        <v>Staffordshire</v>
      </c>
      <c r="BL88" t="str">
        <f>+BL2</f>
        <v>Warwickshire</v>
      </c>
      <c r="BM88" t="str">
        <f>+BM2</f>
        <v>Ireland</v>
      </c>
      <c r="BN88" t="str">
        <f>+BN2</f>
        <v>Scotland</v>
      </c>
      <c r="BO88" t="str">
        <f>+BO2</f>
        <v>Isle of Wight</v>
      </c>
      <c r="BP88" t="str">
        <f>+BP2</f>
        <v>Australia</v>
      </c>
      <c r="BQ88" s="34"/>
      <c r="BR88" s="34"/>
    </row>
    <row r="89" spans="1:70" x14ac:dyDescent="0.25">
      <c r="F89" s="11">
        <f>+F87/AT87</f>
        <v>0.568075117370892</v>
      </c>
      <c r="G89" s="11">
        <f t="shared" ref="G89:AS89" si="11">+G87/$AT$87</f>
        <v>5.1643192488262914E-2</v>
      </c>
      <c r="H89" s="11">
        <f t="shared" si="11"/>
        <v>0.18309859154929578</v>
      </c>
      <c r="I89" s="11">
        <f t="shared" si="11"/>
        <v>0</v>
      </c>
      <c r="J89" s="11">
        <f t="shared" si="11"/>
        <v>0</v>
      </c>
      <c r="K89" s="11">
        <f t="shared" si="11"/>
        <v>0</v>
      </c>
      <c r="L89" s="11">
        <f t="shared" si="11"/>
        <v>9.3896713615023476E-3</v>
      </c>
      <c r="M89" s="11">
        <f t="shared" si="11"/>
        <v>0</v>
      </c>
      <c r="N89" s="11">
        <f t="shared" si="11"/>
        <v>9.3896713615023476E-3</v>
      </c>
      <c r="O89" s="11">
        <f t="shared" si="11"/>
        <v>0</v>
      </c>
      <c r="P89" s="11">
        <f t="shared" si="11"/>
        <v>0</v>
      </c>
      <c r="Q89" s="11">
        <f t="shared" si="11"/>
        <v>0</v>
      </c>
      <c r="R89" s="11">
        <f t="shared" si="11"/>
        <v>0</v>
      </c>
      <c r="S89" s="11">
        <f t="shared" si="11"/>
        <v>0</v>
      </c>
      <c r="T89" s="11">
        <f t="shared" si="11"/>
        <v>2.3474178403755867E-2</v>
      </c>
      <c r="U89" s="11">
        <f t="shared" si="11"/>
        <v>9.3896713615023476E-3</v>
      </c>
      <c r="V89" s="11">
        <f t="shared" si="11"/>
        <v>0</v>
      </c>
      <c r="W89" s="11">
        <f t="shared" si="11"/>
        <v>0</v>
      </c>
      <c r="X89" s="11">
        <f t="shared" si="11"/>
        <v>4.6948356807511738E-3</v>
      </c>
      <c r="Y89" s="11">
        <f t="shared" si="11"/>
        <v>2.8169014084507043E-2</v>
      </c>
      <c r="Z89" s="11">
        <f t="shared" si="11"/>
        <v>1.4084507042253521E-2</v>
      </c>
      <c r="AA89" s="11">
        <f t="shared" si="11"/>
        <v>0</v>
      </c>
      <c r="AB89" s="11">
        <f t="shared" si="11"/>
        <v>1.8779342723004695E-2</v>
      </c>
      <c r="AC89" s="11">
        <f t="shared" si="11"/>
        <v>0</v>
      </c>
      <c r="AD89" s="11">
        <f t="shared" si="11"/>
        <v>9.3896713615023476E-3</v>
      </c>
      <c r="AE89" s="11">
        <f t="shared" si="11"/>
        <v>2.3474178403755867E-2</v>
      </c>
      <c r="AF89" s="11">
        <f t="shared" si="11"/>
        <v>0</v>
      </c>
      <c r="AG89" s="11">
        <f t="shared" si="11"/>
        <v>0</v>
      </c>
      <c r="AH89" s="11">
        <f t="shared" si="11"/>
        <v>0</v>
      </c>
      <c r="AI89" s="11">
        <f t="shared" si="11"/>
        <v>0</v>
      </c>
      <c r="AJ89" s="11">
        <f t="shared" si="11"/>
        <v>1.8779342723004695E-2</v>
      </c>
      <c r="AK89" s="11">
        <f t="shared" si="11"/>
        <v>4.6948356807511738E-3</v>
      </c>
      <c r="AL89" s="11">
        <f t="shared" si="11"/>
        <v>0</v>
      </c>
      <c r="AM89" s="11">
        <f t="shared" si="11"/>
        <v>1.4084507042253521E-2</v>
      </c>
      <c r="AN89" s="11">
        <f t="shared" si="11"/>
        <v>0</v>
      </c>
      <c r="AO89" s="11">
        <f t="shared" si="11"/>
        <v>0</v>
      </c>
      <c r="AP89" s="11">
        <f t="shared" si="11"/>
        <v>4.6948356807511738E-3</v>
      </c>
      <c r="AQ89" s="11">
        <f t="shared" si="11"/>
        <v>4.6948356807511738E-3</v>
      </c>
      <c r="AR89" s="11">
        <f t="shared" si="11"/>
        <v>0</v>
      </c>
      <c r="AS89" s="11">
        <f t="shared" si="11"/>
        <v>0</v>
      </c>
      <c r="AT89" s="29"/>
      <c r="AU89" s="11">
        <f t="shared" ref="AU89:BI89" si="12">+AU87/$BQ$87</f>
        <v>0.73015873015873012</v>
      </c>
      <c r="AV89" s="11">
        <f t="shared" si="12"/>
        <v>7.9365079365079361E-3</v>
      </c>
      <c r="AW89" s="11">
        <f t="shared" si="12"/>
        <v>7.9365079365079361E-2</v>
      </c>
      <c r="AX89" s="11">
        <f t="shared" si="12"/>
        <v>1.5873015873015872E-2</v>
      </c>
      <c r="AY89" s="11">
        <f t="shared" si="12"/>
        <v>0</v>
      </c>
      <c r="AZ89" s="11">
        <f t="shared" si="12"/>
        <v>0</v>
      </c>
      <c r="BA89" s="11">
        <f t="shared" si="12"/>
        <v>0</v>
      </c>
      <c r="BB89" s="11">
        <f t="shared" si="12"/>
        <v>0</v>
      </c>
      <c r="BC89" s="11">
        <f t="shared" si="12"/>
        <v>0</v>
      </c>
      <c r="BD89" s="11">
        <f t="shared" si="12"/>
        <v>2.3809523809523808E-2</v>
      </c>
      <c r="BE89" s="11">
        <f t="shared" si="12"/>
        <v>0</v>
      </c>
      <c r="BF89" s="11">
        <f t="shared" si="12"/>
        <v>0</v>
      </c>
      <c r="BG89" s="11">
        <f t="shared" si="12"/>
        <v>0</v>
      </c>
      <c r="BH89" s="11">
        <f t="shared" si="12"/>
        <v>8.7301587301587297E-2</v>
      </c>
      <c r="BI89" s="11">
        <f t="shared" si="12"/>
        <v>7.9365079365079361E-3</v>
      </c>
      <c r="BJ89" s="11">
        <f t="shared" ref="BJ89:BK89" si="13">+BJ87/$BQ$87</f>
        <v>7.9365079365079361E-3</v>
      </c>
      <c r="BK89" s="11">
        <f t="shared" si="13"/>
        <v>3.1746031746031744E-2</v>
      </c>
      <c r="BL89" s="11">
        <f>+BL87/$BQ$87</f>
        <v>0</v>
      </c>
      <c r="BM89" s="11">
        <f>+BM87/$BQ$87</f>
        <v>0</v>
      </c>
      <c r="BN89" s="11">
        <f>+BN87/$BQ$87</f>
        <v>0</v>
      </c>
      <c r="BO89" s="11">
        <f>+BO87/$BQ$87</f>
        <v>7.9365079365079361E-3</v>
      </c>
      <c r="BP89" s="11">
        <f>+BP87/$BQ$87</f>
        <v>0</v>
      </c>
    </row>
    <row r="90" spans="1:70" s="10" customFormat="1" x14ac:dyDescent="0.25">
      <c r="A90"/>
      <c r="B90" s="22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 s="11"/>
      <c r="U90"/>
      <c r="V90"/>
      <c r="W90"/>
      <c r="X90"/>
      <c r="Y90" s="11"/>
      <c r="Z90"/>
      <c r="AA90" s="11"/>
      <c r="AB90"/>
      <c r="AC90" s="11"/>
      <c r="AD90"/>
      <c r="AE90"/>
      <c r="AF90"/>
      <c r="AG90"/>
      <c r="AH90" s="11"/>
      <c r="AI90" s="11"/>
      <c r="AJ90"/>
      <c r="AK90"/>
      <c r="AL90"/>
      <c r="AM90" s="11"/>
      <c r="AN90" s="11">
        <f>SUM(I89:AN89)</f>
        <v>0.18779342723004697</v>
      </c>
      <c r="AO90" s="11">
        <f>+AO89</f>
        <v>0</v>
      </c>
      <c r="AP90" s="11">
        <f>+AP89</f>
        <v>4.6948356807511738E-3</v>
      </c>
      <c r="AQ90" s="11">
        <f t="shared" ref="AQ90:AS90" si="14">+AQ89</f>
        <v>4.6948356807511738E-3</v>
      </c>
      <c r="AR90" s="11">
        <f t="shared" si="14"/>
        <v>0</v>
      </c>
      <c r="AS90" s="11">
        <f t="shared" si="14"/>
        <v>0</v>
      </c>
      <c r="AU90" s="38">
        <f>SUM(AU89:AW89)</f>
        <v>0.81746031746031744</v>
      </c>
      <c r="AV90" s="38"/>
      <c r="AW90" s="38"/>
      <c r="AX90"/>
      <c r="AY90"/>
      <c r="AZ90"/>
      <c r="BA90"/>
      <c r="BB90"/>
      <c r="BC90"/>
      <c r="BD90"/>
      <c r="BE90" s="11"/>
      <c r="BF90" s="11"/>
      <c r="BG90"/>
      <c r="BH90"/>
      <c r="BI90"/>
      <c r="BJ90"/>
      <c r="BK90"/>
      <c r="BL90" s="11">
        <f>SUM(AX89:BL89)</f>
        <v>0.17460317460317459</v>
      </c>
      <c r="BM90" s="11">
        <f>+BM89</f>
        <v>0</v>
      </c>
      <c r="BN90" s="11">
        <f t="shared" ref="BN90:BP90" si="15">+BN89</f>
        <v>0</v>
      </c>
      <c r="BO90" s="11">
        <f t="shared" si="15"/>
        <v>7.9365079365079361E-3</v>
      </c>
      <c r="BP90" s="11">
        <f t="shared" si="15"/>
        <v>0</v>
      </c>
      <c r="BR90"/>
    </row>
    <row r="91" spans="1:70" s="10" customFormat="1" x14ac:dyDescent="0.25">
      <c r="A91" t="s">
        <v>284</v>
      </c>
      <c r="B91" s="22"/>
      <c r="C91"/>
      <c r="D91"/>
      <c r="E91"/>
      <c r="F91"/>
      <c r="G91"/>
      <c r="H91" s="11">
        <f>SUM(F89:H89)</f>
        <v>0.80281690140845063</v>
      </c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 s="10">
        <f>SUM(AT3:AT86)</f>
        <v>213</v>
      </c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R91"/>
    </row>
    <row r="92" spans="1:70" s="10" customFormat="1" x14ac:dyDescent="0.25">
      <c r="A92"/>
      <c r="B92" s="22"/>
      <c r="C92"/>
      <c r="D92"/>
      <c r="E92"/>
      <c r="F92" t="s">
        <v>184</v>
      </c>
      <c r="G92" t="s">
        <v>291</v>
      </c>
      <c r="H92" t="s">
        <v>292</v>
      </c>
      <c r="I92" t="str">
        <f t="shared" ref="I92:M92" si="16">AO88</f>
        <v>Ireland</v>
      </c>
      <c r="J92" t="str">
        <f t="shared" si="16"/>
        <v>Scotland</v>
      </c>
      <c r="K92" t="str">
        <f t="shared" si="16"/>
        <v>Wales</v>
      </c>
      <c r="L92" t="str">
        <f t="shared" si="16"/>
        <v>Australia</v>
      </c>
      <c r="M92" t="str">
        <f t="shared" si="16"/>
        <v>Russia</v>
      </c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R92"/>
    </row>
    <row r="93" spans="1:70" s="10" customFormat="1" x14ac:dyDescent="0.25">
      <c r="A93"/>
      <c r="B93" s="22"/>
      <c r="C93"/>
      <c r="D93"/>
      <c r="E93"/>
      <c r="F93" s="11">
        <f>+F89</f>
        <v>0.568075117370892</v>
      </c>
      <c r="G93" s="11">
        <f>+G89+H89</f>
        <v>0.23474178403755869</v>
      </c>
      <c r="H93" s="11">
        <f t="shared" ref="H93:M93" si="17">AN90</f>
        <v>0.18779342723004697</v>
      </c>
      <c r="I93" s="11">
        <f t="shared" si="17"/>
        <v>0</v>
      </c>
      <c r="J93" s="11">
        <f t="shared" si="17"/>
        <v>4.6948356807511738E-3</v>
      </c>
      <c r="K93" s="11">
        <f t="shared" si="17"/>
        <v>4.6948356807511738E-3</v>
      </c>
      <c r="L93" s="11">
        <f t="shared" si="17"/>
        <v>0</v>
      </c>
      <c r="M93" s="11">
        <f t="shared" si="17"/>
        <v>0</v>
      </c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U93" t="s">
        <v>184</v>
      </c>
      <c r="AV93" t="s">
        <v>291</v>
      </c>
      <c r="AW93" t="s">
        <v>292</v>
      </c>
      <c r="AX93" t="str">
        <f t="shared" ref="AX93:BA93" si="18">BM88</f>
        <v>Ireland</v>
      </c>
      <c r="AY93" t="str">
        <f t="shared" si="18"/>
        <v>Scotland</v>
      </c>
      <c r="AZ93" t="str">
        <f t="shared" si="18"/>
        <v>Isle of Wight</v>
      </c>
      <c r="BA93" t="str">
        <f t="shared" si="18"/>
        <v>Australia</v>
      </c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R93"/>
    </row>
    <row r="94" spans="1:70" s="10" customFormat="1" x14ac:dyDescent="0.25">
      <c r="A94"/>
      <c r="B94" s="22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U94" s="11">
        <f>$AU$89</f>
        <v>0.73015873015873012</v>
      </c>
      <c r="AV94" s="11">
        <f>+AV89+AW89</f>
        <v>8.7301587301587297E-2</v>
      </c>
      <c r="AW94" s="11">
        <f t="shared" ref="AW94:BA94" si="19">BL90</f>
        <v>0.17460317460317459</v>
      </c>
      <c r="AX94" s="11">
        <f t="shared" si="19"/>
        <v>0</v>
      </c>
      <c r="AY94" s="11">
        <f t="shared" si="19"/>
        <v>0</v>
      </c>
      <c r="AZ94" s="11">
        <f t="shared" si="19"/>
        <v>7.9365079365079361E-3</v>
      </c>
      <c r="BA94" s="11">
        <f t="shared" si="19"/>
        <v>0</v>
      </c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R94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32A43-F558-4934-A472-3AFC41100DA3}">
  <dimension ref="A1:O15"/>
  <sheetViews>
    <sheetView workbookViewId="0">
      <selection activeCell="N29" sqref="N29"/>
    </sheetView>
  </sheetViews>
  <sheetFormatPr defaultRowHeight="15" x14ac:dyDescent="0.25"/>
  <cols>
    <col min="3" max="3" width="16.42578125" customWidth="1"/>
    <col min="5" max="5" width="16" customWidth="1"/>
  </cols>
  <sheetData>
    <row r="1" spans="1:15" s="58" customFormat="1" x14ac:dyDescent="0.25">
      <c r="A1" s="56" t="s">
        <v>0</v>
      </c>
      <c r="B1" s="56" t="s">
        <v>1</v>
      </c>
      <c r="C1" s="56" t="s">
        <v>2</v>
      </c>
      <c r="D1" s="56" t="s">
        <v>3</v>
      </c>
      <c r="E1" s="56" t="s">
        <v>4</v>
      </c>
      <c r="F1" s="54" t="s">
        <v>183</v>
      </c>
      <c r="G1" s="54"/>
      <c r="H1" s="54"/>
      <c r="I1" s="54"/>
      <c r="J1" s="54"/>
      <c r="K1" s="54"/>
      <c r="L1" s="70" t="s">
        <v>216</v>
      </c>
      <c r="M1" s="69" t="s">
        <v>190</v>
      </c>
      <c r="N1" s="69"/>
      <c r="O1" s="70" t="s">
        <v>217</v>
      </c>
    </row>
    <row r="2" spans="1:15" s="58" customFormat="1" x14ac:dyDescent="0.25">
      <c r="A2" s="56"/>
      <c r="B2" s="56"/>
      <c r="C2" s="56"/>
      <c r="D2" s="56"/>
      <c r="E2" s="56"/>
      <c r="F2" s="58" t="s">
        <v>184</v>
      </c>
      <c r="G2" s="58" t="s">
        <v>185</v>
      </c>
      <c r="H2" s="58" t="s">
        <v>186</v>
      </c>
      <c r="I2" s="58" t="s">
        <v>193</v>
      </c>
      <c r="J2" s="58" t="s">
        <v>204</v>
      </c>
      <c r="K2" s="58" t="s">
        <v>188</v>
      </c>
      <c r="L2" s="70"/>
      <c r="M2" s="58" t="s">
        <v>184</v>
      </c>
      <c r="N2" s="58" t="s">
        <v>185</v>
      </c>
      <c r="O2" s="70"/>
    </row>
    <row r="3" spans="1:15" x14ac:dyDescent="0.25">
      <c r="A3" s="66">
        <v>1548</v>
      </c>
      <c r="B3" s="67" t="s">
        <v>209</v>
      </c>
      <c r="C3" s="67" t="s">
        <v>6</v>
      </c>
      <c r="D3" s="67" t="s">
        <v>15</v>
      </c>
      <c r="E3" s="67" t="s">
        <v>16</v>
      </c>
      <c r="G3">
        <v>3</v>
      </c>
      <c r="H3">
        <v>1</v>
      </c>
      <c r="I3">
        <v>1</v>
      </c>
      <c r="L3" s="10"/>
      <c r="N3">
        <v>1</v>
      </c>
      <c r="O3" s="10"/>
    </row>
    <row r="4" spans="1:15" x14ac:dyDescent="0.25">
      <c r="A4" s="5">
        <v>1549</v>
      </c>
      <c r="B4" s="6" t="s">
        <v>210</v>
      </c>
      <c r="C4" s="6" t="s">
        <v>6</v>
      </c>
      <c r="D4" s="6" t="s">
        <v>9</v>
      </c>
      <c r="E4" s="6" t="s">
        <v>211</v>
      </c>
      <c r="F4">
        <v>2</v>
      </c>
      <c r="J4">
        <v>1</v>
      </c>
      <c r="L4" s="10"/>
      <c r="M4">
        <v>3</v>
      </c>
      <c r="O4" s="10"/>
    </row>
    <row r="5" spans="1:15" x14ac:dyDescent="0.25">
      <c r="A5" s="5">
        <v>1155</v>
      </c>
      <c r="B5" s="6" t="s">
        <v>212</v>
      </c>
      <c r="C5" s="6" t="s">
        <v>70</v>
      </c>
      <c r="D5" s="6" t="s">
        <v>18</v>
      </c>
      <c r="E5" s="6" t="s">
        <v>8</v>
      </c>
      <c r="F5">
        <v>3</v>
      </c>
      <c r="L5" s="10"/>
      <c r="O5" s="10"/>
    </row>
    <row r="6" spans="1:15" x14ac:dyDescent="0.25">
      <c r="A6" s="5">
        <v>1260</v>
      </c>
      <c r="B6" s="6" t="s">
        <v>213</v>
      </c>
      <c r="C6" s="6" t="s">
        <v>214</v>
      </c>
      <c r="D6" s="6" t="s">
        <v>18</v>
      </c>
      <c r="E6" s="6" t="s">
        <v>8</v>
      </c>
      <c r="H6">
        <v>1</v>
      </c>
      <c r="K6">
        <v>1</v>
      </c>
      <c r="L6" s="10"/>
      <c r="M6">
        <v>3</v>
      </c>
      <c r="O6" s="10"/>
    </row>
    <row r="7" spans="1:15" x14ac:dyDescent="0.25">
      <c r="A7" s="5">
        <v>1447</v>
      </c>
      <c r="B7" s="6" t="s">
        <v>72</v>
      </c>
      <c r="C7" s="6" t="s">
        <v>12</v>
      </c>
      <c r="D7" s="6" t="s">
        <v>18</v>
      </c>
      <c r="E7" s="6" t="s">
        <v>21</v>
      </c>
      <c r="G7">
        <v>2</v>
      </c>
      <c r="L7" s="10"/>
      <c r="N7">
        <v>1</v>
      </c>
      <c r="O7" s="10"/>
    </row>
    <row r="8" spans="1:15" x14ac:dyDescent="0.25">
      <c r="A8" s="12">
        <v>1392</v>
      </c>
      <c r="B8" s="13" t="s">
        <v>71</v>
      </c>
      <c r="C8" s="13" t="s">
        <v>16</v>
      </c>
      <c r="D8" s="13" t="s">
        <v>18</v>
      </c>
      <c r="E8" s="13" t="s">
        <v>6</v>
      </c>
      <c r="G8">
        <v>1</v>
      </c>
      <c r="H8">
        <v>2</v>
      </c>
      <c r="L8" s="10"/>
      <c r="O8" s="10"/>
    </row>
    <row r="9" spans="1:15" x14ac:dyDescent="0.25">
      <c r="A9" s="15">
        <v>1465</v>
      </c>
      <c r="B9" s="17" t="s">
        <v>73</v>
      </c>
      <c r="C9" s="16" t="s">
        <v>218</v>
      </c>
      <c r="D9" s="16"/>
      <c r="E9" s="16" t="s">
        <v>74</v>
      </c>
      <c r="F9">
        <v>4</v>
      </c>
      <c r="L9" s="10"/>
      <c r="M9">
        <v>1</v>
      </c>
      <c r="O9" s="10"/>
    </row>
    <row r="10" spans="1:15" x14ac:dyDescent="0.25">
      <c r="A10" s="14"/>
      <c r="B10" s="14"/>
      <c r="C10" s="14"/>
      <c r="D10" s="14"/>
      <c r="E10" s="14"/>
      <c r="F10" s="14">
        <f t="shared" ref="F10:K10" si="0">SUM(F3:F9)</f>
        <v>9</v>
      </c>
      <c r="G10" s="14">
        <f t="shared" si="0"/>
        <v>6</v>
      </c>
      <c r="H10" s="14">
        <f t="shared" si="0"/>
        <v>4</v>
      </c>
      <c r="I10" s="14">
        <f>SUM(I3:I9)</f>
        <v>1</v>
      </c>
      <c r="J10" s="14">
        <f t="shared" si="0"/>
        <v>1</v>
      </c>
      <c r="K10" s="14">
        <f t="shared" si="0"/>
        <v>1</v>
      </c>
      <c r="L10" s="14">
        <f>SUM(F10:K10)</f>
        <v>22</v>
      </c>
      <c r="M10" s="14">
        <f t="shared" ref="M10:N10" si="1">SUM(M3:M9)</f>
        <v>7</v>
      </c>
      <c r="N10" s="14">
        <f t="shared" si="1"/>
        <v>2</v>
      </c>
      <c r="O10" s="14">
        <f>SUM(M10:N10)</f>
        <v>9</v>
      </c>
    </row>
    <row r="11" spans="1:15" x14ac:dyDescent="0.25">
      <c r="A11" s="36"/>
      <c r="B11" s="36"/>
      <c r="C11" s="36"/>
      <c r="D11" s="36"/>
      <c r="E11" s="36"/>
      <c r="F11" t="s">
        <v>184</v>
      </c>
      <c r="G11" t="s">
        <v>185</v>
      </c>
      <c r="H11" t="s">
        <v>186</v>
      </c>
      <c r="I11" t="s">
        <v>193</v>
      </c>
      <c r="J11" t="s">
        <v>204</v>
      </c>
      <c r="K11" t="s">
        <v>188</v>
      </c>
      <c r="L11" s="36"/>
      <c r="M11" t="s">
        <v>184</v>
      </c>
      <c r="N11" t="s">
        <v>297</v>
      </c>
      <c r="O11" s="36"/>
    </row>
    <row r="12" spans="1:15" x14ac:dyDescent="0.25">
      <c r="F12" s="11">
        <f t="shared" ref="F12:K12" si="2">+F10/$L$10</f>
        <v>0.40909090909090912</v>
      </c>
      <c r="G12" s="11">
        <f t="shared" si="2"/>
        <v>0.27272727272727271</v>
      </c>
      <c r="H12" s="11">
        <f t="shared" si="2"/>
        <v>0.18181818181818182</v>
      </c>
      <c r="I12" s="11">
        <f t="shared" si="2"/>
        <v>4.5454545454545456E-2</v>
      </c>
      <c r="J12" s="11">
        <f t="shared" si="2"/>
        <v>4.5454545454545456E-2</v>
      </c>
      <c r="K12" s="11">
        <f t="shared" si="2"/>
        <v>4.5454545454545456E-2</v>
      </c>
      <c r="L12" s="11"/>
      <c r="M12" s="11">
        <f>+M10/$O$10</f>
        <v>0.77777777777777779</v>
      </c>
      <c r="N12" s="11">
        <f>+N10/$O$10</f>
        <v>0.22222222222222221</v>
      </c>
    </row>
    <row r="13" spans="1:15" x14ac:dyDescent="0.25">
      <c r="F13" s="68">
        <f>SUM(F12:H12)</f>
        <v>0.86363636363636376</v>
      </c>
      <c r="G13" s="68"/>
      <c r="H13" s="68"/>
      <c r="J13" s="11">
        <f>+K12</f>
        <v>4.5454545454545456E-2</v>
      </c>
      <c r="M13" s="68">
        <f>SUM(M12:N12)</f>
        <v>1</v>
      </c>
      <c r="N13" s="68"/>
    </row>
    <row r="14" spans="1:15" x14ac:dyDescent="0.25">
      <c r="A14" t="s">
        <v>184</v>
      </c>
      <c r="B14" t="s">
        <v>291</v>
      </c>
      <c r="C14" t="str">
        <f>+I11</f>
        <v>Durham</v>
      </c>
      <c r="D14" t="str">
        <f>+J11</f>
        <v>Northamptonshire</v>
      </c>
      <c r="E14" t="s">
        <v>188</v>
      </c>
    </row>
    <row r="15" spans="1:15" x14ac:dyDescent="0.25">
      <c r="A15" s="11">
        <f>$F$12</f>
        <v>0.40909090909090912</v>
      </c>
      <c r="B15" s="11">
        <f>+G12+H12</f>
        <v>0.45454545454545453</v>
      </c>
      <c r="C15" s="11">
        <f t="shared" ref="C15" si="3">J12</f>
        <v>4.5454545454545456E-2</v>
      </c>
      <c r="D15" s="11">
        <f>I12</f>
        <v>4.5454545454545456E-2</v>
      </c>
      <c r="E15" s="11">
        <f>K12</f>
        <v>4.5454545454545456E-2</v>
      </c>
    </row>
  </sheetData>
  <mergeCells count="5">
    <mergeCell ref="M1:N1"/>
    <mergeCell ref="L1:L2"/>
    <mergeCell ref="O1:O2"/>
    <mergeCell ref="F13:H13"/>
    <mergeCell ref="M13:N13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All houses birthplaces 1901</vt:lpstr>
      <vt:lpstr>Houses birthplaces 1901</vt:lpstr>
      <vt:lpstr>Shophouse birthplaces 1901</vt:lpstr>
      <vt:lpstr>All houses birthplaces 1911</vt:lpstr>
      <vt:lpstr>Houses birthplaces 1911</vt:lpstr>
      <vt:lpstr>Shophouse birthplaces 1911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Joanne Harrison</dc:creator>
  <cp:lastModifiedBy>Joanne Harrison</cp:lastModifiedBy>
  <dcterms:created xsi:type="dcterms:W3CDTF">2019-04-05T08:53:26Z</dcterms:created>
  <dcterms:modified xsi:type="dcterms:W3CDTF">2022-04-27T08:11:17Z</dcterms:modified>
</cp:coreProperties>
</file>