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527"/>
  <workbookPr defaultThemeVersion="166925"/>
  <mc:AlternateContent xmlns:mc="http://schemas.openxmlformats.org/markup-compatibility/2006">
    <mc:Choice Requires="x15">
      <x15ac:absPath xmlns:x15ac="http://schemas.microsoft.com/office/spreadsheetml/2010/11/ac" url="E:\PhD Project\Thesis\Chapter 3 - Spruce\Results\Supplemental Data Sets\Supplemental Data Set 8 - Enriched GO terms - EXP33b\"/>
    </mc:Choice>
  </mc:AlternateContent>
  <xr:revisionPtr revIDLastSave="0" documentId="13_ncr:1_{45C6E34A-38D8-447B-AE67-4D5AFF04319C}" xr6:coauthVersionLast="45" xr6:coauthVersionMax="45" xr10:uidLastSave="{00000000-0000-0000-0000-000000000000}"/>
  <bookViews>
    <workbookView xWindow="-120" yWindow="-120" windowWidth="29040" windowHeight="15840" xr2:uid="{D4CFA399-D3B2-49B1-B83A-EC33E4EE0C33}"/>
  </bookViews>
  <sheets>
    <sheet name="Info_Sheet" sheetId="26" r:id="rId1"/>
    <sheet name="Cluster 1" sheetId="1" r:id="rId2"/>
    <sheet name="Cluster_2" sheetId="2" r:id="rId3"/>
    <sheet name="Cluster_3" sheetId="3" r:id="rId4"/>
    <sheet name="Cluster_4" sheetId="4" r:id="rId5"/>
    <sheet name="Cluster_5" sheetId="5" r:id="rId6"/>
    <sheet name="Cluster_6" sheetId="6" r:id="rId7"/>
    <sheet name="Cluster_7" sheetId="7" r:id="rId8"/>
    <sheet name="Cluster_8" sheetId="8" r:id="rId9"/>
    <sheet name="Cluster_9" sheetId="9" r:id="rId10"/>
    <sheet name="Cluster_10" sheetId="10" r:id="rId11"/>
    <sheet name="Cluster_11" sheetId="11" r:id="rId12"/>
    <sheet name="Cluster_12" sheetId="12" r:id="rId13"/>
    <sheet name="Cluster_13" sheetId="13" r:id="rId14"/>
    <sheet name="Cluster_14" sheetId="14" r:id="rId15"/>
    <sheet name="Cluster_15" sheetId="15" r:id="rId16"/>
    <sheet name="Cluster_16" sheetId="16" r:id="rId17"/>
    <sheet name="Cluster_17" sheetId="17" r:id="rId18"/>
    <sheet name="Cluster_18" sheetId="18" r:id="rId19"/>
    <sheet name="Cluster_19" sheetId="19" r:id="rId20"/>
    <sheet name="Cluster_20" sheetId="20" r:id="rId21"/>
    <sheet name="Cluster_21" sheetId="21" r:id="rId22"/>
    <sheet name="Cluster_22" sheetId="22" r:id="rId23"/>
    <sheet name="Cluster_23" sheetId="23" r:id="rId24"/>
    <sheet name="Cluster_24" sheetId="24" r:id="rId25"/>
    <sheet name="Cluster_25" sheetId="25" r:id="rId2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6" i="7" l="1"/>
  <c r="J6" i="21" l="1"/>
  <c r="J9" i="21"/>
  <c r="J10" i="21"/>
  <c r="J14" i="21"/>
  <c r="J18" i="21"/>
  <c r="J22" i="21"/>
  <c r="J25" i="21"/>
  <c r="J26" i="21"/>
  <c r="J30" i="21"/>
  <c r="J33" i="21"/>
  <c r="J34" i="21"/>
  <c r="J38" i="21"/>
  <c r="J41" i="21"/>
  <c r="J42" i="21"/>
  <c r="J46" i="21"/>
  <c r="J50" i="21"/>
  <c r="J54" i="21"/>
  <c r="J57" i="21"/>
  <c r="J58" i="21"/>
  <c r="J62" i="21"/>
  <c r="J65" i="21"/>
  <c r="J66" i="21"/>
  <c r="J70" i="21"/>
  <c r="J73" i="21"/>
  <c r="J74" i="21"/>
  <c r="J78" i="21"/>
  <c r="J82" i="21"/>
  <c r="J86" i="21"/>
  <c r="J89" i="21"/>
  <c r="J90" i="21"/>
  <c r="J94" i="21"/>
  <c r="J97" i="21"/>
  <c r="J98" i="21"/>
  <c r="J102" i="21"/>
  <c r="J105" i="21"/>
  <c r="J106" i="21"/>
  <c r="J110" i="21"/>
  <c r="J114" i="21"/>
  <c r="J118" i="21"/>
  <c r="I118" i="21"/>
  <c r="I117" i="21"/>
  <c r="J117" i="21" s="1"/>
  <c r="I116" i="21"/>
  <c r="I115" i="21"/>
  <c r="I114" i="21"/>
  <c r="I113" i="21"/>
  <c r="J113" i="21" s="1"/>
  <c r="I112" i="21"/>
  <c r="I111" i="21"/>
  <c r="I110" i="21"/>
  <c r="I109" i="21"/>
  <c r="J109" i="21" s="1"/>
  <c r="I108" i="21"/>
  <c r="I107" i="21"/>
  <c r="I106" i="21"/>
  <c r="I105" i="21"/>
  <c r="I104" i="21"/>
  <c r="I103" i="21"/>
  <c r="I102" i="21"/>
  <c r="I101" i="21"/>
  <c r="J101" i="21" s="1"/>
  <c r="I100" i="21"/>
  <c r="I99" i="21"/>
  <c r="I98" i="21"/>
  <c r="I97" i="21"/>
  <c r="I96" i="21"/>
  <c r="I95" i="21"/>
  <c r="I94" i="21"/>
  <c r="I93" i="21"/>
  <c r="J93" i="21" s="1"/>
  <c r="I92" i="21"/>
  <c r="I91" i="21"/>
  <c r="I90" i="21"/>
  <c r="I89" i="21"/>
  <c r="I88" i="21"/>
  <c r="I87" i="21"/>
  <c r="I86" i="21"/>
  <c r="I85" i="21"/>
  <c r="J85" i="21" s="1"/>
  <c r="I84" i="21"/>
  <c r="I83" i="21"/>
  <c r="I82" i="21"/>
  <c r="I81" i="21"/>
  <c r="J81" i="21" s="1"/>
  <c r="I80" i="21"/>
  <c r="I79" i="21"/>
  <c r="I78" i="21"/>
  <c r="I77" i="21"/>
  <c r="J77" i="21" s="1"/>
  <c r="I76" i="21"/>
  <c r="I75" i="21"/>
  <c r="I74" i="21"/>
  <c r="I73" i="21"/>
  <c r="I72" i="21"/>
  <c r="I71" i="21"/>
  <c r="I70" i="21"/>
  <c r="I69" i="21"/>
  <c r="J69" i="21" s="1"/>
  <c r="I68" i="21"/>
  <c r="I67" i="21"/>
  <c r="I66" i="21"/>
  <c r="I65" i="21"/>
  <c r="I64" i="21"/>
  <c r="I63" i="21"/>
  <c r="I62" i="21"/>
  <c r="I61" i="21"/>
  <c r="J61" i="21" s="1"/>
  <c r="I60" i="21"/>
  <c r="I59" i="21"/>
  <c r="I58" i="21"/>
  <c r="I57" i="21"/>
  <c r="I56" i="21"/>
  <c r="I55" i="21"/>
  <c r="I54" i="21"/>
  <c r="I53" i="21"/>
  <c r="J53" i="21" s="1"/>
  <c r="I52" i="21"/>
  <c r="I51" i="21"/>
  <c r="I50" i="21"/>
  <c r="I49" i="21"/>
  <c r="J49" i="21" s="1"/>
  <c r="I48" i="21"/>
  <c r="I47" i="21"/>
  <c r="I46" i="21"/>
  <c r="I45" i="21"/>
  <c r="J45" i="21" s="1"/>
  <c r="I44" i="21"/>
  <c r="I43" i="21"/>
  <c r="I42" i="21"/>
  <c r="I41" i="21"/>
  <c r="I40" i="21"/>
  <c r="I39" i="21"/>
  <c r="I38" i="21"/>
  <c r="I37" i="21"/>
  <c r="J37" i="21" s="1"/>
  <c r="I36" i="21"/>
  <c r="I35" i="21"/>
  <c r="I34" i="21"/>
  <c r="I33" i="21"/>
  <c r="I32" i="21"/>
  <c r="I31" i="21"/>
  <c r="I30" i="21"/>
  <c r="I29" i="21"/>
  <c r="J29" i="21" s="1"/>
  <c r="I28" i="21"/>
  <c r="I27" i="21"/>
  <c r="I26" i="21"/>
  <c r="I25" i="21"/>
  <c r="I24" i="21"/>
  <c r="I23" i="21"/>
  <c r="I22" i="21"/>
  <c r="I21" i="21"/>
  <c r="J21" i="21" s="1"/>
  <c r="I20" i="21"/>
  <c r="I19" i="21"/>
  <c r="I18" i="21"/>
  <c r="I17" i="21"/>
  <c r="J17" i="21" s="1"/>
  <c r="I16" i="21"/>
  <c r="I15" i="21"/>
  <c r="I14" i="21"/>
  <c r="I13" i="21"/>
  <c r="J13" i="21" s="1"/>
  <c r="I12" i="21"/>
  <c r="I11" i="21"/>
  <c r="I10" i="21"/>
  <c r="I9" i="21"/>
  <c r="I8" i="21"/>
  <c r="I7" i="21"/>
  <c r="I6" i="21"/>
  <c r="I5" i="21"/>
  <c r="J5" i="21" s="1"/>
  <c r="I4" i="21"/>
  <c r="I3" i="21"/>
  <c r="I2" i="21"/>
  <c r="F3" i="21"/>
  <c r="J3" i="21" s="1"/>
  <c r="F4" i="21"/>
  <c r="J4" i="21" s="1"/>
  <c r="F5" i="21"/>
  <c r="F6" i="21"/>
  <c r="F7" i="21"/>
  <c r="J7" i="21" s="1"/>
  <c r="F8" i="21"/>
  <c r="J8" i="21" s="1"/>
  <c r="F9" i="21"/>
  <c r="F10" i="21"/>
  <c r="F11" i="21"/>
  <c r="J11" i="21" s="1"/>
  <c r="F12" i="21"/>
  <c r="J12" i="21" s="1"/>
  <c r="F13" i="21"/>
  <c r="F14" i="21"/>
  <c r="F15" i="21"/>
  <c r="J15" i="21" s="1"/>
  <c r="F16" i="21"/>
  <c r="J16" i="21" s="1"/>
  <c r="F17" i="21"/>
  <c r="F18" i="21"/>
  <c r="F19" i="21"/>
  <c r="J19" i="21" s="1"/>
  <c r="F20" i="21"/>
  <c r="J20" i="21" s="1"/>
  <c r="F21" i="21"/>
  <c r="F22" i="21"/>
  <c r="F23" i="21"/>
  <c r="J23" i="21" s="1"/>
  <c r="F24" i="21"/>
  <c r="J24" i="21" s="1"/>
  <c r="F25" i="21"/>
  <c r="F26" i="21"/>
  <c r="F27" i="21"/>
  <c r="J27" i="21" s="1"/>
  <c r="F28" i="21"/>
  <c r="J28" i="21" s="1"/>
  <c r="F29" i="21"/>
  <c r="F30" i="21"/>
  <c r="F31" i="21"/>
  <c r="J31" i="21" s="1"/>
  <c r="F32" i="21"/>
  <c r="J32" i="21" s="1"/>
  <c r="F33" i="21"/>
  <c r="F34" i="21"/>
  <c r="F35" i="21"/>
  <c r="J35" i="21" s="1"/>
  <c r="F36" i="21"/>
  <c r="J36" i="21" s="1"/>
  <c r="F37" i="21"/>
  <c r="F38" i="21"/>
  <c r="F39" i="21"/>
  <c r="J39" i="21" s="1"/>
  <c r="F40" i="21"/>
  <c r="J40" i="21" s="1"/>
  <c r="F41" i="21"/>
  <c r="F42" i="21"/>
  <c r="F43" i="21"/>
  <c r="J43" i="21" s="1"/>
  <c r="F44" i="21"/>
  <c r="J44" i="21" s="1"/>
  <c r="F45" i="21"/>
  <c r="F46" i="21"/>
  <c r="F47" i="21"/>
  <c r="J47" i="21" s="1"/>
  <c r="F48" i="21"/>
  <c r="J48" i="21" s="1"/>
  <c r="F49" i="21"/>
  <c r="F50" i="21"/>
  <c r="F51" i="21"/>
  <c r="J51" i="21" s="1"/>
  <c r="F52" i="21"/>
  <c r="J52" i="21" s="1"/>
  <c r="F53" i="21"/>
  <c r="F54" i="21"/>
  <c r="F55" i="21"/>
  <c r="J55" i="21" s="1"/>
  <c r="F56" i="21"/>
  <c r="J56" i="21" s="1"/>
  <c r="F57" i="21"/>
  <c r="F58" i="21"/>
  <c r="F59" i="21"/>
  <c r="J59" i="21" s="1"/>
  <c r="F60" i="21"/>
  <c r="J60" i="21" s="1"/>
  <c r="F61" i="21"/>
  <c r="F62" i="21"/>
  <c r="F63" i="21"/>
  <c r="J63" i="21" s="1"/>
  <c r="F64" i="21"/>
  <c r="J64" i="21" s="1"/>
  <c r="F65" i="21"/>
  <c r="F66" i="21"/>
  <c r="F67" i="21"/>
  <c r="J67" i="21" s="1"/>
  <c r="F68" i="21"/>
  <c r="J68" i="21" s="1"/>
  <c r="F69" i="21"/>
  <c r="F70" i="21"/>
  <c r="F71" i="21"/>
  <c r="J71" i="21" s="1"/>
  <c r="F72" i="21"/>
  <c r="J72" i="21" s="1"/>
  <c r="F73" i="21"/>
  <c r="F74" i="21"/>
  <c r="F75" i="21"/>
  <c r="J75" i="21" s="1"/>
  <c r="F76" i="21"/>
  <c r="J76" i="21" s="1"/>
  <c r="F77" i="21"/>
  <c r="F78" i="21"/>
  <c r="F79" i="21"/>
  <c r="J79" i="21" s="1"/>
  <c r="F80" i="21"/>
  <c r="J80" i="21" s="1"/>
  <c r="F81" i="21"/>
  <c r="F82" i="21"/>
  <c r="F83" i="21"/>
  <c r="J83" i="21" s="1"/>
  <c r="F84" i="21"/>
  <c r="J84" i="21" s="1"/>
  <c r="F85" i="21"/>
  <c r="F86" i="21"/>
  <c r="F87" i="21"/>
  <c r="J87" i="21" s="1"/>
  <c r="F88" i="21"/>
  <c r="J88" i="21" s="1"/>
  <c r="F89" i="21"/>
  <c r="F90" i="21"/>
  <c r="F91" i="21"/>
  <c r="J91" i="21" s="1"/>
  <c r="F92" i="21"/>
  <c r="J92" i="21" s="1"/>
  <c r="F93" i="21"/>
  <c r="F94" i="21"/>
  <c r="F95" i="21"/>
  <c r="J95" i="21" s="1"/>
  <c r="F96" i="21"/>
  <c r="J96" i="21" s="1"/>
  <c r="F97" i="21"/>
  <c r="F98" i="21"/>
  <c r="F99" i="21"/>
  <c r="J99" i="21" s="1"/>
  <c r="F100" i="21"/>
  <c r="J100" i="21" s="1"/>
  <c r="F101" i="21"/>
  <c r="F102" i="21"/>
  <c r="F103" i="21"/>
  <c r="J103" i="21" s="1"/>
  <c r="F104" i="21"/>
  <c r="J104" i="21" s="1"/>
  <c r="F105" i="21"/>
  <c r="F106" i="21"/>
  <c r="F107" i="21"/>
  <c r="J107" i="21" s="1"/>
  <c r="F108" i="21"/>
  <c r="J108" i="21" s="1"/>
  <c r="F109" i="21"/>
  <c r="F110" i="21"/>
  <c r="F111" i="21"/>
  <c r="J111" i="21" s="1"/>
  <c r="F112" i="21"/>
  <c r="J112" i="21" s="1"/>
  <c r="F113" i="21"/>
  <c r="F114" i="21"/>
  <c r="F115" i="21"/>
  <c r="J115" i="21" s="1"/>
  <c r="F116" i="21"/>
  <c r="J116" i="21" s="1"/>
  <c r="F117" i="21"/>
  <c r="F118" i="21"/>
  <c r="F2" i="21"/>
  <c r="J2" i="21" s="1"/>
  <c r="J3" i="19"/>
  <c r="I3" i="19"/>
  <c r="I4" i="19"/>
  <c r="I2" i="19"/>
  <c r="F3" i="19"/>
  <c r="F4" i="19"/>
  <c r="F2" i="19"/>
  <c r="J2" i="19" s="1"/>
  <c r="J10" i="18"/>
  <c r="J13" i="18"/>
  <c r="J18" i="18"/>
  <c r="I3" i="18"/>
  <c r="I4" i="18"/>
  <c r="I5" i="18"/>
  <c r="I6" i="18"/>
  <c r="I7" i="18"/>
  <c r="I8" i="18"/>
  <c r="I9" i="18"/>
  <c r="I10" i="18"/>
  <c r="I11" i="18"/>
  <c r="I12" i="18"/>
  <c r="I13" i="18"/>
  <c r="I14" i="18"/>
  <c r="I15" i="18"/>
  <c r="I16" i="18"/>
  <c r="I17" i="18"/>
  <c r="I18" i="18"/>
  <c r="I19" i="18"/>
  <c r="I2" i="18"/>
  <c r="F3" i="18"/>
  <c r="F4" i="18"/>
  <c r="J4" i="18" s="1"/>
  <c r="F5" i="18"/>
  <c r="J5" i="18" s="1"/>
  <c r="F6" i="18"/>
  <c r="J6" i="18" s="1"/>
  <c r="F7" i="18"/>
  <c r="F8" i="18"/>
  <c r="J8" i="18" s="1"/>
  <c r="F9" i="18"/>
  <c r="J9" i="18" s="1"/>
  <c r="F10" i="18"/>
  <c r="F11" i="18"/>
  <c r="F12" i="18"/>
  <c r="J12" i="18" s="1"/>
  <c r="F13" i="18"/>
  <c r="F14" i="18"/>
  <c r="J14" i="18" s="1"/>
  <c r="F15" i="18"/>
  <c r="F16" i="18"/>
  <c r="J16" i="18" s="1"/>
  <c r="F17" i="18"/>
  <c r="J17" i="18" s="1"/>
  <c r="F18" i="18"/>
  <c r="F19" i="18"/>
  <c r="F2" i="18"/>
  <c r="J2" i="18" s="1"/>
  <c r="J8" i="17"/>
  <c r="J16" i="17"/>
  <c r="J24" i="17"/>
  <c r="J28" i="17"/>
  <c r="J39" i="17"/>
  <c r="J40" i="17"/>
  <c r="J44" i="17"/>
  <c r="J50" i="17"/>
  <c r="I52" i="17"/>
  <c r="I51" i="17"/>
  <c r="J51" i="17" s="1"/>
  <c r="I50" i="17"/>
  <c r="I49" i="17"/>
  <c r="I48" i="17"/>
  <c r="I47" i="17"/>
  <c r="J47" i="17" s="1"/>
  <c r="I46" i="17"/>
  <c r="I45" i="17"/>
  <c r="I44" i="17"/>
  <c r="I43" i="17"/>
  <c r="J43" i="17" s="1"/>
  <c r="I42" i="17"/>
  <c r="I41" i="17"/>
  <c r="I40" i="17"/>
  <c r="I39" i="17"/>
  <c r="I38" i="17"/>
  <c r="I37" i="17"/>
  <c r="I36" i="17"/>
  <c r="I35" i="17"/>
  <c r="J35" i="17" s="1"/>
  <c r="I34" i="17"/>
  <c r="I33" i="17"/>
  <c r="I32" i="17"/>
  <c r="I31" i="17"/>
  <c r="J31" i="17" s="1"/>
  <c r="I30" i="17"/>
  <c r="I29" i="17"/>
  <c r="I28" i="17"/>
  <c r="I27" i="17"/>
  <c r="J27" i="17" s="1"/>
  <c r="I26" i="17"/>
  <c r="I25" i="17"/>
  <c r="I24" i="17"/>
  <c r="I23" i="17"/>
  <c r="J23" i="17" s="1"/>
  <c r="I22" i="17"/>
  <c r="I21" i="17"/>
  <c r="I20" i="17"/>
  <c r="I19" i="17"/>
  <c r="J19" i="17" s="1"/>
  <c r="I18" i="17"/>
  <c r="I17" i="17"/>
  <c r="I16" i="17"/>
  <c r="I15" i="17"/>
  <c r="J15" i="17" s="1"/>
  <c r="I14" i="17"/>
  <c r="I13" i="17"/>
  <c r="I12" i="17"/>
  <c r="I11" i="17"/>
  <c r="J11" i="17" s="1"/>
  <c r="I10" i="17"/>
  <c r="I9" i="17"/>
  <c r="I8" i="17"/>
  <c r="I7" i="17"/>
  <c r="J7" i="17" s="1"/>
  <c r="I6" i="17"/>
  <c r="I5" i="17"/>
  <c r="I4" i="17"/>
  <c r="I3" i="17"/>
  <c r="J3" i="17" s="1"/>
  <c r="I2" i="17"/>
  <c r="F3" i="17"/>
  <c r="F4" i="17"/>
  <c r="J4" i="17" s="1"/>
  <c r="F5" i="17"/>
  <c r="J5" i="17" s="1"/>
  <c r="F6" i="17"/>
  <c r="J6" i="17" s="1"/>
  <c r="F7" i="17"/>
  <c r="F8" i="17"/>
  <c r="F9" i="17"/>
  <c r="J9" i="17" s="1"/>
  <c r="F10" i="17"/>
  <c r="J10" i="17" s="1"/>
  <c r="F11" i="17"/>
  <c r="F12" i="17"/>
  <c r="J12" i="17" s="1"/>
  <c r="F13" i="17"/>
  <c r="J13" i="17" s="1"/>
  <c r="F14" i="17"/>
  <c r="J14" i="17" s="1"/>
  <c r="F15" i="17"/>
  <c r="F16" i="17"/>
  <c r="F17" i="17"/>
  <c r="J17" i="17" s="1"/>
  <c r="F18" i="17"/>
  <c r="J18" i="17" s="1"/>
  <c r="F19" i="17"/>
  <c r="F20" i="17"/>
  <c r="J20" i="17" s="1"/>
  <c r="F21" i="17"/>
  <c r="J21" i="17" s="1"/>
  <c r="F22" i="17"/>
  <c r="J22" i="17" s="1"/>
  <c r="F23" i="17"/>
  <c r="F24" i="17"/>
  <c r="F25" i="17"/>
  <c r="J25" i="17" s="1"/>
  <c r="F26" i="17"/>
  <c r="J26" i="17" s="1"/>
  <c r="F27" i="17"/>
  <c r="F28" i="17"/>
  <c r="F29" i="17"/>
  <c r="J29" i="17" s="1"/>
  <c r="F30" i="17"/>
  <c r="J30" i="17" s="1"/>
  <c r="F31" i="17"/>
  <c r="F32" i="17"/>
  <c r="J32" i="17" s="1"/>
  <c r="F33" i="17"/>
  <c r="J33" i="17" s="1"/>
  <c r="F34" i="17"/>
  <c r="J34" i="17" s="1"/>
  <c r="F35" i="17"/>
  <c r="F36" i="17"/>
  <c r="J36" i="17" s="1"/>
  <c r="F37" i="17"/>
  <c r="J37" i="17" s="1"/>
  <c r="F38" i="17"/>
  <c r="J38" i="17" s="1"/>
  <c r="F39" i="17"/>
  <c r="F40" i="17"/>
  <c r="F41" i="17"/>
  <c r="J41" i="17" s="1"/>
  <c r="F42" i="17"/>
  <c r="J42" i="17" s="1"/>
  <c r="F43" i="17"/>
  <c r="F44" i="17"/>
  <c r="F45" i="17"/>
  <c r="J45" i="17" s="1"/>
  <c r="F46" i="17"/>
  <c r="J46" i="17" s="1"/>
  <c r="F47" i="17"/>
  <c r="F48" i="17"/>
  <c r="J48" i="17" s="1"/>
  <c r="F49" i="17"/>
  <c r="J49" i="17" s="1"/>
  <c r="F50" i="17"/>
  <c r="F51" i="17"/>
  <c r="F52" i="17"/>
  <c r="J52" i="17" s="1"/>
  <c r="F2" i="17"/>
  <c r="J6" i="14"/>
  <c r="J10" i="14"/>
  <c r="J14" i="14"/>
  <c r="I16" i="14"/>
  <c r="I15" i="14"/>
  <c r="I14" i="14"/>
  <c r="I13" i="14"/>
  <c r="I12" i="14"/>
  <c r="I11" i="14"/>
  <c r="I10" i="14"/>
  <c r="I9" i="14"/>
  <c r="I8" i="14"/>
  <c r="I7" i="14"/>
  <c r="J7" i="14" s="1"/>
  <c r="I6" i="14"/>
  <c r="I5" i="14"/>
  <c r="I4" i="14"/>
  <c r="I3" i="14"/>
  <c r="J3" i="14" s="1"/>
  <c r="I2" i="14"/>
  <c r="F3" i="14"/>
  <c r="F4" i="14"/>
  <c r="J4" i="14" s="1"/>
  <c r="F5" i="14"/>
  <c r="J5" i="14" s="1"/>
  <c r="F6" i="14"/>
  <c r="F7" i="14"/>
  <c r="F8" i="14"/>
  <c r="J8" i="14" s="1"/>
  <c r="F9" i="14"/>
  <c r="J9" i="14" s="1"/>
  <c r="F10" i="14"/>
  <c r="F11" i="14"/>
  <c r="F12" i="14"/>
  <c r="J12" i="14" s="1"/>
  <c r="F13" i="14"/>
  <c r="J13" i="14" s="1"/>
  <c r="F14" i="14"/>
  <c r="F15" i="14"/>
  <c r="F16" i="14"/>
  <c r="J16" i="14" s="1"/>
  <c r="F2" i="14"/>
  <c r="J2" i="14" s="1"/>
  <c r="J8" i="13"/>
  <c r="J12" i="13"/>
  <c r="J13" i="13"/>
  <c r="J24" i="13"/>
  <c r="J28" i="13"/>
  <c r="J40" i="13"/>
  <c r="J44" i="13"/>
  <c r="J45" i="13"/>
  <c r="J56" i="13"/>
  <c r="J60" i="13"/>
  <c r="J66" i="13"/>
  <c r="J72" i="13"/>
  <c r="J76" i="13"/>
  <c r="J77" i="13"/>
  <c r="J88" i="13"/>
  <c r="J92" i="13"/>
  <c r="I3" i="13"/>
  <c r="I4" i="13"/>
  <c r="I5" i="13"/>
  <c r="I6" i="13"/>
  <c r="I7" i="13"/>
  <c r="I8" i="13"/>
  <c r="I9" i="13"/>
  <c r="I10" i="13"/>
  <c r="I11" i="13"/>
  <c r="I12" i="13"/>
  <c r="I13" i="13"/>
  <c r="I14" i="13"/>
  <c r="I15" i="13"/>
  <c r="I16" i="13"/>
  <c r="I17" i="13"/>
  <c r="I18" i="13"/>
  <c r="I19" i="13"/>
  <c r="I20" i="13"/>
  <c r="I21" i="13"/>
  <c r="I22" i="13"/>
  <c r="I23" i="13"/>
  <c r="I24" i="13"/>
  <c r="I25" i="13"/>
  <c r="I26" i="13"/>
  <c r="I27" i="13"/>
  <c r="I28" i="13"/>
  <c r="I29" i="13"/>
  <c r="I30" i="13"/>
  <c r="I31" i="13"/>
  <c r="I32" i="13"/>
  <c r="I33" i="13"/>
  <c r="I34" i="13"/>
  <c r="I35" i="13"/>
  <c r="I36" i="13"/>
  <c r="I37" i="13"/>
  <c r="I38" i="13"/>
  <c r="I39" i="13"/>
  <c r="I40" i="13"/>
  <c r="I41" i="13"/>
  <c r="I42" i="13"/>
  <c r="I43" i="13"/>
  <c r="I44" i="13"/>
  <c r="I45" i="13"/>
  <c r="I46" i="13"/>
  <c r="I47" i="13"/>
  <c r="I48" i="13"/>
  <c r="I49" i="13"/>
  <c r="I50" i="13"/>
  <c r="I51" i="13"/>
  <c r="I52" i="13"/>
  <c r="I53" i="13"/>
  <c r="I54" i="13"/>
  <c r="I55" i="13"/>
  <c r="I56" i="13"/>
  <c r="I57" i="13"/>
  <c r="I58" i="13"/>
  <c r="I59" i="13"/>
  <c r="I60" i="13"/>
  <c r="I61" i="13"/>
  <c r="I62" i="13"/>
  <c r="I63" i="13"/>
  <c r="I64" i="13"/>
  <c r="I65" i="13"/>
  <c r="I66" i="13"/>
  <c r="I67" i="13"/>
  <c r="I68" i="13"/>
  <c r="I69" i="13"/>
  <c r="I70" i="13"/>
  <c r="I71" i="13"/>
  <c r="I72" i="13"/>
  <c r="I73" i="13"/>
  <c r="I74" i="13"/>
  <c r="I75" i="13"/>
  <c r="I76" i="13"/>
  <c r="I77" i="13"/>
  <c r="I78" i="13"/>
  <c r="I79" i="13"/>
  <c r="I80" i="13"/>
  <c r="I81" i="13"/>
  <c r="I82" i="13"/>
  <c r="I83" i="13"/>
  <c r="I84" i="13"/>
  <c r="I85" i="13"/>
  <c r="I86" i="13"/>
  <c r="I87" i="13"/>
  <c r="I88" i="13"/>
  <c r="I89" i="13"/>
  <c r="I90" i="13"/>
  <c r="I91" i="13"/>
  <c r="I92" i="13"/>
  <c r="I93" i="13"/>
  <c r="I94" i="13"/>
  <c r="I95" i="13"/>
  <c r="I96" i="13"/>
  <c r="I97" i="13"/>
  <c r="I2" i="13"/>
  <c r="F3" i="13"/>
  <c r="J3" i="13" s="1"/>
  <c r="F4" i="13"/>
  <c r="J4" i="13" s="1"/>
  <c r="F5" i="13"/>
  <c r="J5" i="13" s="1"/>
  <c r="F6" i="13"/>
  <c r="J6" i="13" s="1"/>
  <c r="F7" i="13"/>
  <c r="J7" i="13" s="1"/>
  <c r="F8" i="13"/>
  <c r="F9" i="13"/>
  <c r="J9" i="13" s="1"/>
  <c r="F10" i="13"/>
  <c r="J10" i="13" s="1"/>
  <c r="F11" i="13"/>
  <c r="J11" i="13" s="1"/>
  <c r="F12" i="13"/>
  <c r="F13" i="13"/>
  <c r="F14" i="13"/>
  <c r="J14" i="13" s="1"/>
  <c r="F15" i="13"/>
  <c r="J15" i="13" s="1"/>
  <c r="F16" i="13"/>
  <c r="J16" i="13" s="1"/>
  <c r="F17" i="13"/>
  <c r="J17" i="13" s="1"/>
  <c r="F18" i="13"/>
  <c r="J18" i="13" s="1"/>
  <c r="F19" i="13"/>
  <c r="J19" i="13" s="1"/>
  <c r="F20" i="13"/>
  <c r="J20" i="13" s="1"/>
  <c r="F21" i="13"/>
  <c r="J21" i="13" s="1"/>
  <c r="F22" i="13"/>
  <c r="J22" i="13" s="1"/>
  <c r="F23" i="13"/>
  <c r="J23" i="13" s="1"/>
  <c r="F24" i="13"/>
  <c r="F25" i="13"/>
  <c r="J25" i="13" s="1"/>
  <c r="F26" i="13"/>
  <c r="J26" i="13" s="1"/>
  <c r="F27" i="13"/>
  <c r="J27" i="13" s="1"/>
  <c r="F28" i="13"/>
  <c r="F29" i="13"/>
  <c r="J29" i="13" s="1"/>
  <c r="F30" i="13"/>
  <c r="J30" i="13" s="1"/>
  <c r="F31" i="13"/>
  <c r="J31" i="13" s="1"/>
  <c r="F32" i="13"/>
  <c r="J32" i="13" s="1"/>
  <c r="F33" i="13"/>
  <c r="J33" i="13" s="1"/>
  <c r="F34" i="13"/>
  <c r="J34" i="13" s="1"/>
  <c r="F35" i="13"/>
  <c r="J35" i="13" s="1"/>
  <c r="F36" i="13"/>
  <c r="J36" i="13" s="1"/>
  <c r="F37" i="13"/>
  <c r="J37" i="13" s="1"/>
  <c r="F38" i="13"/>
  <c r="J38" i="13" s="1"/>
  <c r="F39" i="13"/>
  <c r="J39" i="13" s="1"/>
  <c r="F40" i="13"/>
  <c r="F41" i="13"/>
  <c r="J41" i="13" s="1"/>
  <c r="F42" i="13"/>
  <c r="J42" i="13" s="1"/>
  <c r="F43" i="13"/>
  <c r="J43" i="13" s="1"/>
  <c r="F44" i="13"/>
  <c r="F45" i="13"/>
  <c r="F46" i="13"/>
  <c r="J46" i="13" s="1"/>
  <c r="F47" i="13"/>
  <c r="J47" i="13" s="1"/>
  <c r="F48" i="13"/>
  <c r="J48" i="13" s="1"/>
  <c r="F49" i="13"/>
  <c r="J49" i="13" s="1"/>
  <c r="F50" i="13"/>
  <c r="J50" i="13" s="1"/>
  <c r="F51" i="13"/>
  <c r="J51" i="13" s="1"/>
  <c r="F52" i="13"/>
  <c r="J52" i="13" s="1"/>
  <c r="F53" i="13"/>
  <c r="J53" i="13" s="1"/>
  <c r="F54" i="13"/>
  <c r="J54" i="13" s="1"/>
  <c r="F55" i="13"/>
  <c r="J55" i="13" s="1"/>
  <c r="F56" i="13"/>
  <c r="F57" i="13"/>
  <c r="J57" i="13" s="1"/>
  <c r="F58" i="13"/>
  <c r="J58" i="13" s="1"/>
  <c r="F59" i="13"/>
  <c r="J59" i="13" s="1"/>
  <c r="F60" i="13"/>
  <c r="F61" i="13"/>
  <c r="J61" i="13" s="1"/>
  <c r="F62" i="13"/>
  <c r="J62" i="13" s="1"/>
  <c r="F63" i="13"/>
  <c r="J63" i="13" s="1"/>
  <c r="F64" i="13"/>
  <c r="J64" i="13" s="1"/>
  <c r="F65" i="13"/>
  <c r="J65" i="13" s="1"/>
  <c r="F66" i="13"/>
  <c r="F67" i="13"/>
  <c r="J67" i="13" s="1"/>
  <c r="F68" i="13"/>
  <c r="J68" i="13" s="1"/>
  <c r="F69" i="13"/>
  <c r="J69" i="13" s="1"/>
  <c r="F70" i="13"/>
  <c r="J70" i="13" s="1"/>
  <c r="F71" i="13"/>
  <c r="J71" i="13" s="1"/>
  <c r="F72" i="13"/>
  <c r="F73" i="13"/>
  <c r="J73" i="13" s="1"/>
  <c r="F74" i="13"/>
  <c r="J74" i="13" s="1"/>
  <c r="F75" i="13"/>
  <c r="J75" i="13" s="1"/>
  <c r="F76" i="13"/>
  <c r="F77" i="13"/>
  <c r="F78" i="13"/>
  <c r="J78" i="13" s="1"/>
  <c r="F79" i="13"/>
  <c r="J79" i="13" s="1"/>
  <c r="F80" i="13"/>
  <c r="J80" i="13" s="1"/>
  <c r="F81" i="13"/>
  <c r="J81" i="13" s="1"/>
  <c r="F82" i="13"/>
  <c r="J82" i="13" s="1"/>
  <c r="F83" i="13"/>
  <c r="J83" i="13" s="1"/>
  <c r="F84" i="13"/>
  <c r="J84" i="13" s="1"/>
  <c r="F85" i="13"/>
  <c r="J85" i="13" s="1"/>
  <c r="F86" i="13"/>
  <c r="J86" i="13" s="1"/>
  <c r="F87" i="13"/>
  <c r="J87" i="13" s="1"/>
  <c r="F88" i="13"/>
  <c r="F89" i="13"/>
  <c r="J89" i="13" s="1"/>
  <c r="F90" i="13"/>
  <c r="J90" i="13" s="1"/>
  <c r="F91" i="13"/>
  <c r="J91" i="13" s="1"/>
  <c r="F92" i="13"/>
  <c r="F93" i="13"/>
  <c r="J93" i="13" s="1"/>
  <c r="F94" i="13"/>
  <c r="J94" i="13" s="1"/>
  <c r="F95" i="13"/>
  <c r="J95" i="13" s="1"/>
  <c r="F96" i="13"/>
  <c r="J96" i="13" s="1"/>
  <c r="F97" i="13"/>
  <c r="J97" i="13" s="1"/>
  <c r="F2" i="13"/>
  <c r="J2" i="13" s="1"/>
  <c r="J8" i="12"/>
  <c r="J12" i="12"/>
  <c r="J13" i="12"/>
  <c r="J22" i="12"/>
  <c r="J24" i="12"/>
  <c r="J28" i="12"/>
  <c r="J29" i="12"/>
  <c r="J33" i="12"/>
  <c r="J34" i="12"/>
  <c r="J41" i="12"/>
  <c r="J42" i="12"/>
  <c r="I45" i="12"/>
  <c r="I44" i="12"/>
  <c r="I43" i="12"/>
  <c r="I42" i="12"/>
  <c r="I41" i="12"/>
  <c r="I40" i="12"/>
  <c r="I39" i="12"/>
  <c r="I38" i="12"/>
  <c r="I37" i="12"/>
  <c r="I36" i="12"/>
  <c r="I35" i="12"/>
  <c r="I34" i="12"/>
  <c r="I33" i="12"/>
  <c r="I32" i="12"/>
  <c r="I31" i="12"/>
  <c r="I30" i="12"/>
  <c r="I29" i="12"/>
  <c r="I28" i="12"/>
  <c r="I27" i="12"/>
  <c r="I26" i="12"/>
  <c r="I25" i="12"/>
  <c r="I24" i="12"/>
  <c r="I23" i="12"/>
  <c r="I22" i="12"/>
  <c r="I21" i="12"/>
  <c r="I20" i="12"/>
  <c r="I19" i="12"/>
  <c r="I18" i="12"/>
  <c r="I17" i="12"/>
  <c r="I16" i="12"/>
  <c r="I15" i="12"/>
  <c r="I14" i="12"/>
  <c r="I13" i="12"/>
  <c r="I12" i="12"/>
  <c r="I11" i="12"/>
  <c r="I10" i="12"/>
  <c r="I9" i="12"/>
  <c r="I8" i="12"/>
  <c r="I7" i="12"/>
  <c r="I6" i="12"/>
  <c r="I5" i="12"/>
  <c r="I4" i="12"/>
  <c r="I3" i="12"/>
  <c r="I2" i="12"/>
  <c r="F3" i="12"/>
  <c r="J3" i="12" s="1"/>
  <c r="F4" i="12"/>
  <c r="J4" i="12" s="1"/>
  <c r="F5" i="12"/>
  <c r="F6" i="12"/>
  <c r="J6" i="12" s="1"/>
  <c r="F7" i="12"/>
  <c r="J7" i="12" s="1"/>
  <c r="F8" i="12"/>
  <c r="F9" i="12"/>
  <c r="F10" i="12"/>
  <c r="J10" i="12" s="1"/>
  <c r="F11" i="12"/>
  <c r="J11" i="12" s="1"/>
  <c r="F12" i="12"/>
  <c r="F13" i="12"/>
  <c r="F14" i="12"/>
  <c r="J14" i="12" s="1"/>
  <c r="F15" i="12"/>
  <c r="J15" i="12" s="1"/>
  <c r="F16" i="12"/>
  <c r="J16" i="12" s="1"/>
  <c r="F17" i="12"/>
  <c r="J17" i="12" s="1"/>
  <c r="F18" i="12"/>
  <c r="J18" i="12" s="1"/>
  <c r="F19" i="12"/>
  <c r="J19" i="12" s="1"/>
  <c r="F20" i="12"/>
  <c r="J20" i="12" s="1"/>
  <c r="F21" i="12"/>
  <c r="J21" i="12" s="1"/>
  <c r="F22" i="12"/>
  <c r="F23" i="12"/>
  <c r="J23" i="12" s="1"/>
  <c r="F24" i="12"/>
  <c r="F25" i="12"/>
  <c r="J25" i="12" s="1"/>
  <c r="F26" i="12"/>
  <c r="J26" i="12" s="1"/>
  <c r="F27" i="12"/>
  <c r="J27" i="12" s="1"/>
  <c r="F28" i="12"/>
  <c r="F29" i="12"/>
  <c r="F30" i="12"/>
  <c r="J30" i="12" s="1"/>
  <c r="F31" i="12"/>
  <c r="J31" i="12" s="1"/>
  <c r="F32" i="12"/>
  <c r="J32" i="12" s="1"/>
  <c r="F33" i="12"/>
  <c r="F34" i="12"/>
  <c r="F35" i="12"/>
  <c r="J35" i="12" s="1"/>
  <c r="F36" i="12"/>
  <c r="J36" i="12" s="1"/>
  <c r="F37" i="12"/>
  <c r="J37" i="12" s="1"/>
  <c r="F38" i="12"/>
  <c r="J38" i="12" s="1"/>
  <c r="F39" i="12"/>
  <c r="J39" i="12" s="1"/>
  <c r="F40" i="12"/>
  <c r="J40" i="12" s="1"/>
  <c r="F41" i="12"/>
  <c r="F42" i="12"/>
  <c r="F43" i="12"/>
  <c r="J43" i="12" s="1"/>
  <c r="F44" i="12"/>
  <c r="J44" i="12" s="1"/>
  <c r="F45" i="12"/>
  <c r="J45" i="12" s="1"/>
  <c r="F2" i="12"/>
  <c r="J2" i="12" s="1"/>
  <c r="J3" i="10"/>
  <c r="J5" i="10"/>
  <c r="J10" i="10"/>
  <c r="J14" i="10"/>
  <c r="J15" i="10"/>
  <c r="I3" i="10"/>
  <c r="I4" i="10"/>
  <c r="I5" i="10"/>
  <c r="I6" i="10"/>
  <c r="J6" i="10" s="1"/>
  <c r="I7" i="10"/>
  <c r="J7" i="10" s="1"/>
  <c r="I8" i="10"/>
  <c r="I9" i="10"/>
  <c r="I10" i="10"/>
  <c r="I11" i="10"/>
  <c r="I12" i="10"/>
  <c r="I13" i="10"/>
  <c r="I14" i="10"/>
  <c r="I15" i="10"/>
  <c r="I16" i="10"/>
  <c r="I2" i="10"/>
  <c r="F3" i="10"/>
  <c r="F4" i="10"/>
  <c r="F5" i="10"/>
  <c r="F6" i="10"/>
  <c r="F7" i="10"/>
  <c r="F8" i="10"/>
  <c r="F9" i="10"/>
  <c r="J9" i="10" s="1"/>
  <c r="F10" i="10"/>
  <c r="F11" i="10"/>
  <c r="J11" i="10" s="1"/>
  <c r="F12" i="10"/>
  <c r="F13" i="10"/>
  <c r="J13" i="10" s="1"/>
  <c r="F14" i="10"/>
  <c r="F15" i="10"/>
  <c r="F16" i="10"/>
  <c r="F2" i="10"/>
  <c r="J2" i="10" s="1"/>
  <c r="J4" i="8"/>
  <c r="J8" i="8"/>
  <c r="J9" i="8"/>
  <c r="J12" i="8"/>
  <c r="J13" i="8"/>
  <c r="J14" i="8"/>
  <c r="J20" i="8"/>
  <c r="J24" i="8"/>
  <c r="J25" i="8"/>
  <c r="J28" i="8"/>
  <c r="J29" i="8"/>
  <c r="J30" i="8"/>
  <c r="I31" i="8"/>
  <c r="I30" i="8"/>
  <c r="I29" i="8"/>
  <c r="I28" i="8"/>
  <c r="I27" i="8"/>
  <c r="I26" i="8"/>
  <c r="I25" i="8"/>
  <c r="I24" i="8"/>
  <c r="I23" i="8"/>
  <c r="I22" i="8"/>
  <c r="I21" i="8"/>
  <c r="I20" i="8"/>
  <c r="I19" i="8"/>
  <c r="I18" i="8"/>
  <c r="I17" i="8"/>
  <c r="I16" i="8"/>
  <c r="I15" i="8"/>
  <c r="I14" i="8"/>
  <c r="I13" i="8"/>
  <c r="I12" i="8"/>
  <c r="I11" i="8"/>
  <c r="I10" i="8"/>
  <c r="I9" i="8"/>
  <c r="I8" i="8"/>
  <c r="I7" i="8"/>
  <c r="I6" i="8"/>
  <c r="I5" i="8"/>
  <c r="I4" i="8"/>
  <c r="I3" i="8"/>
  <c r="I2" i="8"/>
  <c r="F3" i="8"/>
  <c r="J3" i="8" s="1"/>
  <c r="F4" i="8"/>
  <c r="F5" i="8"/>
  <c r="J5" i="8" s="1"/>
  <c r="F6" i="8"/>
  <c r="J6" i="8" s="1"/>
  <c r="F7" i="8"/>
  <c r="J7" i="8" s="1"/>
  <c r="F8" i="8"/>
  <c r="F9" i="8"/>
  <c r="F10" i="8"/>
  <c r="J10" i="8" s="1"/>
  <c r="F11" i="8"/>
  <c r="J11" i="8" s="1"/>
  <c r="F12" i="8"/>
  <c r="F13" i="8"/>
  <c r="F14" i="8"/>
  <c r="F15" i="8"/>
  <c r="J15" i="8" s="1"/>
  <c r="F16" i="8"/>
  <c r="J16" i="8" s="1"/>
  <c r="F17" i="8"/>
  <c r="J17" i="8" s="1"/>
  <c r="F18" i="8"/>
  <c r="J18" i="8" s="1"/>
  <c r="F19" i="8"/>
  <c r="J19" i="8" s="1"/>
  <c r="F20" i="8"/>
  <c r="F21" i="8"/>
  <c r="J21" i="8" s="1"/>
  <c r="F22" i="8"/>
  <c r="J22" i="8" s="1"/>
  <c r="F23" i="8"/>
  <c r="J23" i="8" s="1"/>
  <c r="F24" i="8"/>
  <c r="F25" i="8"/>
  <c r="F26" i="8"/>
  <c r="J26" i="8" s="1"/>
  <c r="F27" i="8"/>
  <c r="J27" i="8" s="1"/>
  <c r="F28" i="8"/>
  <c r="F29" i="8"/>
  <c r="F30" i="8"/>
  <c r="F31" i="8"/>
  <c r="J31" i="8" s="1"/>
  <c r="F2" i="8"/>
  <c r="J2" i="8" s="1"/>
  <c r="J3" i="7"/>
  <c r="J11" i="7"/>
  <c r="J15" i="7"/>
  <c r="J16" i="7"/>
  <c r="J19" i="7"/>
  <c r="J2" i="7"/>
  <c r="I3" i="7"/>
  <c r="I4" i="7"/>
  <c r="I5" i="7"/>
  <c r="I6" i="7"/>
  <c r="J6" i="7" s="1"/>
  <c r="I7" i="7"/>
  <c r="J7" i="7" s="1"/>
  <c r="I8" i="7"/>
  <c r="I9" i="7"/>
  <c r="I10" i="7"/>
  <c r="J10" i="7" s="1"/>
  <c r="I11" i="7"/>
  <c r="I12" i="7"/>
  <c r="I13" i="7"/>
  <c r="I14" i="7"/>
  <c r="J14" i="7" s="1"/>
  <c r="I15" i="7"/>
  <c r="I16" i="7"/>
  <c r="I17" i="7"/>
  <c r="I18" i="7"/>
  <c r="I19" i="7"/>
  <c r="I20" i="7"/>
  <c r="I21" i="7"/>
  <c r="I22" i="7"/>
  <c r="J22" i="7" s="1"/>
  <c r="I23" i="7"/>
  <c r="J23" i="7" s="1"/>
  <c r="I24" i="7"/>
  <c r="I25" i="7"/>
  <c r="I26" i="7"/>
  <c r="J26" i="7" s="1"/>
  <c r="I2" i="7"/>
  <c r="F3" i="7"/>
  <c r="F4" i="7"/>
  <c r="J4" i="7" s="1"/>
  <c r="F5" i="7"/>
  <c r="J5" i="7" s="1"/>
  <c r="F6" i="7"/>
  <c r="F7" i="7"/>
  <c r="F8" i="7"/>
  <c r="J8" i="7" s="1"/>
  <c r="F9" i="7"/>
  <c r="J9" i="7" s="1"/>
  <c r="F10" i="7"/>
  <c r="F11" i="7"/>
  <c r="F12" i="7"/>
  <c r="J12" i="7" s="1"/>
  <c r="F13" i="7"/>
  <c r="J13" i="7" s="1"/>
  <c r="F14" i="7"/>
  <c r="F15" i="7"/>
  <c r="F16" i="7"/>
  <c r="F17" i="7"/>
  <c r="J17" i="7" s="1"/>
  <c r="F18" i="7"/>
  <c r="J18" i="7" s="1"/>
  <c r="F19" i="7"/>
  <c r="F20" i="7"/>
  <c r="J20" i="7" s="1"/>
  <c r="F21" i="7"/>
  <c r="J21" i="7" s="1"/>
  <c r="F22" i="7"/>
  <c r="F23" i="7"/>
  <c r="F24" i="7"/>
  <c r="J24" i="7" s="1"/>
  <c r="F25" i="7"/>
  <c r="J25" i="7" s="1"/>
  <c r="F2" i="7"/>
  <c r="J4" i="6"/>
  <c r="J5" i="6"/>
  <c r="J6" i="6"/>
  <c r="J12" i="6"/>
  <c r="J16" i="6"/>
  <c r="J17" i="6"/>
  <c r="J20" i="6"/>
  <c r="J21" i="6"/>
  <c r="J22" i="6"/>
  <c r="J28" i="6"/>
  <c r="J32" i="6"/>
  <c r="J33" i="6"/>
  <c r="J36" i="6"/>
  <c r="J37" i="6"/>
  <c r="J38" i="6"/>
  <c r="J44" i="6"/>
  <c r="J48" i="6"/>
  <c r="J49" i="6"/>
  <c r="J52" i="6"/>
  <c r="J53" i="6"/>
  <c r="J54" i="6"/>
  <c r="J60" i="6"/>
  <c r="J64" i="6"/>
  <c r="J65" i="6"/>
  <c r="J68" i="6"/>
  <c r="J69" i="6"/>
  <c r="J70" i="6"/>
  <c r="I73" i="6"/>
  <c r="I72" i="6"/>
  <c r="I71" i="6"/>
  <c r="I70" i="6"/>
  <c r="I69" i="6"/>
  <c r="I68" i="6"/>
  <c r="I67" i="6"/>
  <c r="I66" i="6"/>
  <c r="I65" i="6"/>
  <c r="I64" i="6"/>
  <c r="I63" i="6"/>
  <c r="I62" i="6"/>
  <c r="I61" i="6"/>
  <c r="I60" i="6"/>
  <c r="I59" i="6"/>
  <c r="I58" i="6"/>
  <c r="I57" i="6"/>
  <c r="I56" i="6"/>
  <c r="I55" i="6"/>
  <c r="I54" i="6"/>
  <c r="I53" i="6"/>
  <c r="I52" i="6"/>
  <c r="I51" i="6"/>
  <c r="I50" i="6"/>
  <c r="I49" i="6"/>
  <c r="I48" i="6"/>
  <c r="I47" i="6"/>
  <c r="I46" i="6"/>
  <c r="I45" i="6"/>
  <c r="I44" i="6"/>
  <c r="I43" i="6"/>
  <c r="I42" i="6"/>
  <c r="I41" i="6"/>
  <c r="I40" i="6"/>
  <c r="I39" i="6"/>
  <c r="I38" i="6"/>
  <c r="I37" i="6"/>
  <c r="I36" i="6"/>
  <c r="I35" i="6"/>
  <c r="I34" i="6"/>
  <c r="I33" i="6"/>
  <c r="I32" i="6"/>
  <c r="I31" i="6"/>
  <c r="I30" i="6"/>
  <c r="I29" i="6"/>
  <c r="I28" i="6"/>
  <c r="I27" i="6"/>
  <c r="I26" i="6"/>
  <c r="I25" i="6"/>
  <c r="I24" i="6"/>
  <c r="I23" i="6"/>
  <c r="I22" i="6"/>
  <c r="I21" i="6"/>
  <c r="I20" i="6"/>
  <c r="I19" i="6"/>
  <c r="I18" i="6"/>
  <c r="I17" i="6"/>
  <c r="I16" i="6"/>
  <c r="I15" i="6"/>
  <c r="I14" i="6"/>
  <c r="I13" i="6"/>
  <c r="I12" i="6"/>
  <c r="I11" i="6"/>
  <c r="I10" i="6"/>
  <c r="I9" i="6"/>
  <c r="I8" i="6"/>
  <c r="I7" i="6"/>
  <c r="I6" i="6"/>
  <c r="I5" i="6"/>
  <c r="I4" i="6"/>
  <c r="I3" i="6"/>
  <c r="I2" i="6"/>
  <c r="F3" i="6"/>
  <c r="J3" i="6" s="1"/>
  <c r="F4" i="6"/>
  <c r="F5" i="6"/>
  <c r="F6" i="6"/>
  <c r="F7" i="6"/>
  <c r="J7" i="6" s="1"/>
  <c r="F8" i="6"/>
  <c r="J8" i="6" s="1"/>
  <c r="F9" i="6"/>
  <c r="J9" i="6" s="1"/>
  <c r="F10" i="6"/>
  <c r="J10" i="6" s="1"/>
  <c r="F11" i="6"/>
  <c r="J11" i="6" s="1"/>
  <c r="F12" i="6"/>
  <c r="F13" i="6"/>
  <c r="J13" i="6" s="1"/>
  <c r="F14" i="6"/>
  <c r="J14" i="6" s="1"/>
  <c r="F15" i="6"/>
  <c r="J15" i="6" s="1"/>
  <c r="F16" i="6"/>
  <c r="F17" i="6"/>
  <c r="F18" i="6"/>
  <c r="J18" i="6" s="1"/>
  <c r="F19" i="6"/>
  <c r="J19" i="6" s="1"/>
  <c r="F20" i="6"/>
  <c r="F21" i="6"/>
  <c r="F22" i="6"/>
  <c r="F23" i="6"/>
  <c r="J23" i="6" s="1"/>
  <c r="F24" i="6"/>
  <c r="J24" i="6" s="1"/>
  <c r="F25" i="6"/>
  <c r="J25" i="6" s="1"/>
  <c r="F26" i="6"/>
  <c r="J26" i="6" s="1"/>
  <c r="F27" i="6"/>
  <c r="J27" i="6" s="1"/>
  <c r="F28" i="6"/>
  <c r="F29" i="6"/>
  <c r="J29" i="6" s="1"/>
  <c r="F30" i="6"/>
  <c r="J30" i="6" s="1"/>
  <c r="F31" i="6"/>
  <c r="J31" i="6" s="1"/>
  <c r="F32" i="6"/>
  <c r="F33" i="6"/>
  <c r="F34" i="6"/>
  <c r="J34" i="6" s="1"/>
  <c r="F35" i="6"/>
  <c r="J35" i="6" s="1"/>
  <c r="F36" i="6"/>
  <c r="F37" i="6"/>
  <c r="F38" i="6"/>
  <c r="F39" i="6"/>
  <c r="J39" i="6" s="1"/>
  <c r="F40" i="6"/>
  <c r="J40" i="6" s="1"/>
  <c r="F41" i="6"/>
  <c r="J41" i="6" s="1"/>
  <c r="F42" i="6"/>
  <c r="J42" i="6" s="1"/>
  <c r="F43" i="6"/>
  <c r="J43" i="6" s="1"/>
  <c r="F44" i="6"/>
  <c r="F45" i="6"/>
  <c r="J45" i="6" s="1"/>
  <c r="F46" i="6"/>
  <c r="J46" i="6" s="1"/>
  <c r="F47" i="6"/>
  <c r="J47" i="6" s="1"/>
  <c r="F48" i="6"/>
  <c r="F49" i="6"/>
  <c r="F50" i="6"/>
  <c r="J50" i="6" s="1"/>
  <c r="F51" i="6"/>
  <c r="J51" i="6" s="1"/>
  <c r="F52" i="6"/>
  <c r="F53" i="6"/>
  <c r="F54" i="6"/>
  <c r="F55" i="6"/>
  <c r="J55" i="6" s="1"/>
  <c r="F56" i="6"/>
  <c r="J56" i="6" s="1"/>
  <c r="F57" i="6"/>
  <c r="J57" i="6" s="1"/>
  <c r="F58" i="6"/>
  <c r="J58" i="6" s="1"/>
  <c r="F59" i="6"/>
  <c r="J59" i="6" s="1"/>
  <c r="F60" i="6"/>
  <c r="F61" i="6"/>
  <c r="J61" i="6" s="1"/>
  <c r="F62" i="6"/>
  <c r="J62" i="6" s="1"/>
  <c r="F63" i="6"/>
  <c r="J63" i="6" s="1"/>
  <c r="F64" i="6"/>
  <c r="F65" i="6"/>
  <c r="F66" i="6"/>
  <c r="J66" i="6" s="1"/>
  <c r="F67" i="6"/>
  <c r="J67" i="6" s="1"/>
  <c r="F68" i="6"/>
  <c r="F69" i="6"/>
  <c r="F70" i="6"/>
  <c r="F71" i="6"/>
  <c r="J71" i="6" s="1"/>
  <c r="F72" i="6"/>
  <c r="J72" i="6" s="1"/>
  <c r="F73" i="6"/>
  <c r="J73" i="6" s="1"/>
  <c r="F2" i="6"/>
  <c r="J2" i="6" s="1"/>
  <c r="J4" i="4"/>
  <c r="J8" i="4"/>
  <c r="J9" i="4"/>
  <c r="J12" i="4"/>
  <c r="J13" i="4"/>
  <c r="J14" i="4"/>
  <c r="J27" i="4"/>
  <c r="J43" i="4"/>
  <c r="J59" i="4"/>
  <c r="J75" i="4"/>
  <c r="J91" i="4"/>
  <c r="J107" i="4"/>
  <c r="I3" i="4"/>
  <c r="I4" i="4"/>
  <c r="I5" i="4"/>
  <c r="I6" i="4"/>
  <c r="I7" i="4"/>
  <c r="I8" i="4"/>
  <c r="I9" i="4"/>
  <c r="I10" i="4"/>
  <c r="I11" i="4"/>
  <c r="I12" i="4"/>
  <c r="I13" i="4"/>
  <c r="I14" i="4"/>
  <c r="I15" i="4"/>
  <c r="I16" i="4"/>
  <c r="I17" i="4"/>
  <c r="I18" i="4"/>
  <c r="I19" i="4"/>
  <c r="I20" i="4"/>
  <c r="I21" i="4"/>
  <c r="I22" i="4"/>
  <c r="I23" i="4"/>
  <c r="I24"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67" i="4"/>
  <c r="I68" i="4"/>
  <c r="I69" i="4"/>
  <c r="I70" i="4"/>
  <c r="I71" i="4"/>
  <c r="I72" i="4"/>
  <c r="I73" i="4"/>
  <c r="I74" i="4"/>
  <c r="I75" i="4"/>
  <c r="I76" i="4"/>
  <c r="I77" i="4"/>
  <c r="I78" i="4"/>
  <c r="I79" i="4"/>
  <c r="I80" i="4"/>
  <c r="I81" i="4"/>
  <c r="I82" i="4"/>
  <c r="I83" i="4"/>
  <c r="I84" i="4"/>
  <c r="I85" i="4"/>
  <c r="I86" i="4"/>
  <c r="I87" i="4"/>
  <c r="I88" i="4"/>
  <c r="I89" i="4"/>
  <c r="I90" i="4"/>
  <c r="I91" i="4"/>
  <c r="I92" i="4"/>
  <c r="I93" i="4"/>
  <c r="I94" i="4"/>
  <c r="I95" i="4"/>
  <c r="I96" i="4"/>
  <c r="I97" i="4"/>
  <c r="I98" i="4"/>
  <c r="I99" i="4"/>
  <c r="I100" i="4"/>
  <c r="I101" i="4"/>
  <c r="I102" i="4"/>
  <c r="I103" i="4"/>
  <c r="I104" i="4"/>
  <c r="I105" i="4"/>
  <c r="I106" i="4"/>
  <c r="I107" i="4"/>
  <c r="I108" i="4"/>
  <c r="I109" i="4"/>
  <c r="I110" i="4"/>
  <c r="I111" i="4"/>
  <c r="I112" i="4"/>
  <c r="I113" i="4"/>
  <c r="I114" i="4"/>
  <c r="I115" i="4"/>
  <c r="I116" i="4"/>
  <c r="I117" i="4"/>
  <c r="I2" i="4"/>
  <c r="F3" i="4"/>
  <c r="J3" i="4" s="1"/>
  <c r="F4" i="4"/>
  <c r="F5" i="4"/>
  <c r="J5" i="4" s="1"/>
  <c r="F6" i="4"/>
  <c r="J6" i="4" s="1"/>
  <c r="F7" i="4"/>
  <c r="J7" i="4" s="1"/>
  <c r="F8" i="4"/>
  <c r="F9" i="4"/>
  <c r="F10" i="4"/>
  <c r="J10" i="4" s="1"/>
  <c r="F11" i="4"/>
  <c r="J11" i="4" s="1"/>
  <c r="F12" i="4"/>
  <c r="F13" i="4"/>
  <c r="F14" i="4"/>
  <c r="F15" i="4"/>
  <c r="J15" i="4" s="1"/>
  <c r="F16" i="4"/>
  <c r="J16" i="4" s="1"/>
  <c r="F17" i="4"/>
  <c r="J17" i="4" s="1"/>
  <c r="F18" i="4"/>
  <c r="J18" i="4" s="1"/>
  <c r="F19" i="4"/>
  <c r="J19" i="4" s="1"/>
  <c r="F20" i="4"/>
  <c r="J20" i="4" s="1"/>
  <c r="F21" i="4"/>
  <c r="J21" i="4" s="1"/>
  <c r="F22" i="4"/>
  <c r="J22" i="4" s="1"/>
  <c r="F23" i="4"/>
  <c r="J23" i="4" s="1"/>
  <c r="F24" i="4"/>
  <c r="J24" i="4" s="1"/>
  <c r="F25" i="4"/>
  <c r="J25" i="4" s="1"/>
  <c r="F26" i="4"/>
  <c r="J26" i="4" s="1"/>
  <c r="F27" i="4"/>
  <c r="F28" i="4"/>
  <c r="J28" i="4" s="1"/>
  <c r="F29" i="4"/>
  <c r="J29" i="4" s="1"/>
  <c r="F30" i="4"/>
  <c r="J30" i="4" s="1"/>
  <c r="F31" i="4"/>
  <c r="J31" i="4" s="1"/>
  <c r="F32" i="4"/>
  <c r="J32" i="4" s="1"/>
  <c r="F33" i="4"/>
  <c r="J33" i="4" s="1"/>
  <c r="F34" i="4"/>
  <c r="J34" i="4" s="1"/>
  <c r="F35" i="4"/>
  <c r="J35" i="4" s="1"/>
  <c r="F36" i="4"/>
  <c r="J36" i="4" s="1"/>
  <c r="F37" i="4"/>
  <c r="J37" i="4" s="1"/>
  <c r="F38" i="4"/>
  <c r="J38" i="4" s="1"/>
  <c r="F39" i="4"/>
  <c r="J39" i="4" s="1"/>
  <c r="F40" i="4"/>
  <c r="J40" i="4" s="1"/>
  <c r="F41" i="4"/>
  <c r="J41" i="4" s="1"/>
  <c r="F42" i="4"/>
  <c r="J42" i="4" s="1"/>
  <c r="F43" i="4"/>
  <c r="F44" i="4"/>
  <c r="J44" i="4" s="1"/>
  <c r="F45" i="4"/>
  <c r="J45" i="4" s="1"/>
  <c r="F46" i="4"/>
  <c r="J46" i="4" s="1"/>
  <c r="F47" i="4"/>
  <c r="J47" i="4" s="1"/>
  <c r="F48" i="4"/>
  <c r="J48" i="4" s="1"/>
  <c r="F49" i="4"/>
  <c r="J49" i="4" s="1"/>
  <c r="F50" i="4"/>
  <c r="J50" i="4" s="1"/>
  <c r="F51" i="4"/>
  <c r="J51" i="4" s="1"/>
  <c r="F52" i="4"/>
  <c r="J52" i="4" s="1"/>
  <c r="F53" i="4"/>
  <c r="J53" i="4" s="1"/>
  <c r="F54" i="4"/>
  <c r="J54" i="4" s="1"/>
  <c r="F55" i="4"/>
  <c r="J55" i="4" s="1"/>
  <c r="F56" i="4"/>
  <c r="J56" i="4" s="1"/>
  <c r="F57" i="4"/>
  <c r="J57" i="4" s="1"/>
  <c r="F58" i="4"/>
  <c r="J58" i="4" s="1"/>
  <c r="F59" i="4"/>
  <c r="F60" i="4"/>
  <c r="J60" i="4" s="1"/>
  <c r="F61" i="4"/>
  <c r="J61" i="4" s="1"/>
  <c r="F62" i="4"/>
  <c r="J62" i="4" s="1"/>
  <c r="F63" i="4"/>
  <c r="J63" i="4" s="1"/>
  <c r="F64" i="4"/>
  <c r="J64" i="4" s="1"/>
  <c r="F65" i="4"/>
  <c r="J65" i="4" s="1"/>
  <c r="F66" i="4"/>
  <c r="J66" i="4" s="1"/>
  <c r="F67" i="4"/>
  <c r="J67" i="4" s="1"/>
  <c r="F68" i="4"/>
  <c r="J68" i="4" s="1"/>
  <c r="F69" i="4"/>
  <c r="J69" i="4" s="1"/>
  <c r="F70" i="4"/>
  <c r="J70" i="4" s="1"/>
  <c r="F71" i="4"/>
  <c r="J71" i="4" s="1"/>
  <c r="F72" i="4"/>
  <c r="J72" i="4" s="1"/>
  <c r="F73" i="4"/>
  <c r="J73" i="4" s="1"/>
  <c r="F74" i="4"/>
  <c r="J74" i="4" s="1"/>
  <c r="F75" i="4"/>
  <c r="F76" i="4"/>
  <c r="J76" i="4" s="1"/>
  <c r="F77" i="4"/>
  <c r="J77" i="4" s="1"/>
  <c r="F78" i="4"/>
  <c r="J78" i="4" s="1"/>
  <c r="F79" i="4"/>
  <c r="J79" i="4" s="1"/>
  <c r="F80" i="4"/>
  <c r="J80" i="4" s="1"/>
  <c r="F81" i="4"/>
  <c r="J81" i="4" s="1"/>
  <c r="F82" i="4"/>
  <c r="J82" i="4" s="1"/>
  <c r="F83" i="4"/>
  <c r="J83" i="4" s="1"/>
  <c r="F84" i="4"/>
  <c r="J84" i="4" s="1"/>
  <c r="F85" i="4"/>
  <c r="J85" i="4" s="1"/>
  <c r="F86" i="4"/>
  <c r="J86" i="4" s="1"/>
  <c r="F87" i="4"/>
  <c r="J87" i="4" s="1"/>
  <c r="F88" i="4"/>
  <c r="J88" i="4" s="1"/>
  <c r="F89" i="4"/>
  <c r="J89" i="4" s="1"/>
  <c r="F90" i="4"/>
  <c r="J90" i="4" s="1"/>
  <c r="F91" i="4"/>
  <c r="F92" i="4"/>
  <c r="J92" i="4" s="1"/>
  <c r="F93" i="4"/>
  <c r="J93" i="4" s="1"/>
  <c r="F94" i="4"/>
  <c r="J94" i="4" s="1"/>
  <c r="F95" i="4"/>
  <c r="J95" i="4" s="1"/>
  <c r="F96" i="4"/>
  <c r="J96" i="4" s="1"/>
  <c r="F97" i="4"/>
  <c r="J97" i="4" s="1"/>
  <c r="F98" i="4"/>
  <c r="J98" i="4" s="1"/>
  <c r="F99" i="4"/>
  <c r="J99" i="4" s="1"/>
  <c r="F100" i="4"/>
  <c r="J100" i="4" s="1"/>
  <c r="F101" i="4"/>
  <c r="J101" i="4" s="1"/>
  <c r="F102" i="4"/>
  <c r="J102" i="4" s="1"/>
  <c r="F103" i="4"/>
  <c r="J103" i="4" s="1"/>
  <c r="F104" i="4"/>
  <c r="J104" i="4" s="1"/>
  <c r="F105" i="4"/>
  <c r="J105" i="4" s="1"/>
  <c r="F106" i="4"/>
  <c r="J106" i="4" s="1"/>
  <c r="F107" i="4"/>
  <c r="F108" i="4"/>
  <c r="J108" i="4" s="1"/>
  <c r="F109" i="4"/>
  <c r="J109" i="4" s="1"/>
  <c r="F110" i="4"/>
  <c r="J110" i="4" s="1"/>
  <c r="F111" i="4"/>
  <c r="J111" i="4" s="1"/>
  <c r="F112" i="4"/>
  <c r="J112" i="4" s="1"/>
  <c r="F113" i="4"/>
  <c r="J113" i="4" s="1"/>
  <c r="F114" i="4"/>
  <c r="J114" i="4" s="1"/>
  <c r="F115" i="4"/>
  <c r="J115" i="4" s="1"/>
  <c r="F116" i="4"/>
  <c r="J116" i="4" s="1"/>
  <c r="F117" i="4"/>
  <c r="J117" i="4" s="1"/>
  <c r="F2" i="4"/>
  <c r="J2" i="4" s="1"/>
  <c r="J6" i="3"/>
  <c r="J10" i="3"/>
  <c r="J2" i="3"/>
  <c r="I10" i="3"/>
  <c r="I9" i="3"/>
  <c r="I8" i="3"/>
  <c r="I7" i="3"/>
  <c r="J7" i="3" s="1"/>
  <c r="I6" i="3"/>
  <c r="I5" i="3"/>
  <c r="I4" i="3"/>
  <c r="I3" i="3"/>
  <c r="J3" i="3" s="1"/>
  <c r="I2" i="3"/>
  <c r="F3" i="3"/>
  <c r="F4" i="3"/>
  <c r="J4" i="3" s="1"/>
  <c r="F5" i="3"/>
  <c r="J5" i="3" s="1"/>
  <c r="F6" i="3"/>
  <c r="F7" i="3"/>
  <c r="F8" i="3"/>
  <c r="J8" i="3" s="1"/>
  <c r="F9" i="3"/>
  <c r="J9" i="3" s="1"/>
  <c r="F10" i="3"/>
  <c r="F2" i="3"/>
  <c r="J4" i="2"/>
  <c r="J8" i="2"/>
  <c r="J12" i="2"/>
  <c r="J16" i="2"/>
  <c r="J20" i="2"/>
  <c r="J24" i="2"/>
  <c r="J28" i="2"/>
  <c r="J32" i="2"/>
  <c r="J36" i="2"/>
  <c r="J40" i="2"/>
  <c r="J44" i="2"/>
  <c r="J48" i="2"/>
  <c r="J52" i="2"/>
  <c r="J56" i="2"/>
  <c r="J60" i="2"/>
  <c r="J64" i="2"/>
  <c r="J68" i="2"/>
  <c r="J72" i="2"/>
  <c r="J76" i="2"/>
  <c r="J80" i="2"/>
  <c r="J84" i="2"/>
  <c r="J88" i="2"/>
  <c r="J92" i="2"/>
  <c r="J96" i="2"/>
  <c r="J100" i="2"/>
  <c r="J104" i="2"/>
  <c r="J108" i="2"/>
  <c r="J112" i="2"/>
  <c r="J116" i="2"/>
  <c r="J120" i="2"/>
  <c r="J124" i="2"/>
  <c r="J128" i="2"/>
  <c r="J132" i="2"/>
  <c r="J136" i="2"/>
  <c r="J140" i="2"/>
  <c r="J144" i="2"/>
  <c r="J148" i="2"/>
  <c r="J152" i="2"/>
  <c r="J156" i="2"/>
  <c r="J160" i="2"/>
  <c r="J164" i="2"/>
  <c r="J168" i="2"/>
  <c r="J172" i="2"/>
  <c r="J176" i="2"/>
  <c r="J180" i="2"/>
  <c r="J184" i="2"/>
  <c r="J188" i="2"/>
  <c r="I190" i="2"/>
  <c r="I189" i="2"/>
  <c r="I188" i="2"/>
  <c r="I187" i="2"/>
  <c r="J187" i="2" s="1"/>
  <c r="I186" i="2"/>
  <c r="I185" i="2"/>
  <c r="I184" i="2"/>
  <c r="I183" i="2"/>
  <c r="J183" i="2" s="1"/>
  <c r="I182" i="2"/>
  <c r="I181" i="2"/>
  <c r="I180" i="2"/>
  <c r="I179" i="2"/>
  <c r="J179" i="2" s="1"/>
  <c r="I178" i="2"/>
  <c r="I177" i="2"/>
  <c r="I176" i="2"/>
  <c r="I175" i="2"/>
  <c r="J175" i="2" s="1"/>
  <c r="I174" i="2"/>
  <c r="I173" i="2"/>
  <c r="I172" i="2"/>
  <c r="I171" i="2"/>
  <c r="J171" i="2" s="1"/>
  <c r="I170" i="2"/>
  <c r="I169" i="2"/>
  <c r="I168" i="2"/>
  <c r="I167" i="2"/>
  <c r="J167" i="2" s="1"/>
  <c r="I166" i="2"/>
  <c r="I165" i="2"/>
  <c r="I164" i="2"/>
  <c r="I163" i="2"/>
  <c r="J163" i="2" s="1"/>
  <c r="I162" i="2"/>
  <c r="I161" i="2"/>
  <c r="I160" i="2"/>
  <c r="I159" i="2"/>
  <c r="J159" i="2" s="1"/>
  <c r="I158" i="2"/>
  <c r="I157" i="2"/>
  <c r="I156" i="2"/>
  <c r="I155" i="2"/>
  <c r="J155" i="2" s="1"/>
  <c r="I154" i="2"/>
  <c r="I153" i="2"/>
  <c r="I152" i="2"/>
  <c r="I151" i="2"/>
  <c r="J151" i="2" s="1"/>
  <c r="I150" i="2"/>
  <c r="I149" i="2"/>
  <c r="I148" i="2"/>
  <c r="I147" i="2"/>
  <c r="J147" i="2" s="1"/>
  <c r="I146" i="2"/>
  <c r="I145" i="2"/>
  <c r="I144" i="2"/>
  <c r="I143" i="2"/>
  <c r="J143" i="2" s="1"/>
  <c r="I142" i="2"/>
  <c r="I141" i="2"/>
  <c r="I140" i="2"/>
  <c r="I139" i="2"/>
  <c r="J139" i="2" s="1"/>
  <c r="I138" i="2"/>
  <c r="I137" i="2"/>
  <c r="I136" i="2"/>
  <c r="I135" i="2"/>
  <c r="J135" i="2" s="1"/>
  <c r="I134" i="2"/>
  <c r="I133" i="2"/>
  <c r="I132" i="2"/>
  <c r="I131" i="2"/>
  <c r="J131" i="2" s="1"/>
  <c r="I130" i="2"/>
  <c r="I129" i="2"/>
  <c r="I128" i="2"/>
  <c r="I127" i="2"/>
  <c r="J127" i="2" s="1"/>
  <c r="I126" i="2"/>
  <c r="I125" i="2"/>
  <c r="I124" i="2"/>
  <c r="I123" i="2"/>
  <c r="J123" i="2" s="1"/>
  <c r="I122" i="2"/>
  <c r="I121" i="2"/>
  <c r="I120" i="2"/>
  <c r="I119" i="2"/>
  <c r="J119" i="2" s="1"/>
  <c r="I118" i="2"/>
  <c r="I117" i="2"/>
  <c r="I116" i="2"/>
  <c r="I115" i="2"/>
  <c r="J115" i="2" s="1"/>
  <c r="I114" i="2"/>
  <c r="I113" i="2"/>
  <c r="I112" i="2"/>
  <c r="I111" i="2"/>
  <c r="J111" i="2" s="1"/>
  <c r="I110" i="2"/>
  <c r="I109" i="2"/>
  <c r="I108" i="2"/>
  <c r="I107" i="2"/>
  <c r="J107" i="2" s="1"/>
  <c r="I106" i="2"/>
  <c r="I105" i="2"/>
  <c r="I104" i="2"/>
  <c r="I103" i="2"/>
  <c r="J103" i="2" s="1"/>
  <c r="I102" i="2"/>
  <c r="I101" i="2"/>
  <c r="I100" i="2"/>
  <c r="I99" i="2"/>
  <c r="J99" i="2" s="1"/>
  <c r="I98" i="2"/>
  <c r="I97" i="2"/>
  <c r="I96" i="2"/>
  <c r="I95" i="2"/>
  <c r="J95" i="2" s="1"/>
  <c r="I94" i="2"/>
  <c r="I93" i="2"/>
  <c r="I92" i="2"/>
  <c r="I91" i="2"/>
  <c r="J91" i="2" s="1"/>
  <c r="I90" i="2"/>
  <c r="I89" i="2"/>
  <c r="I88" i="2"/>
  <c r="I87" i="2"/>
  <c r="J87" i="2" s="1"/>
  <c r="I86" i="2"/>
  <c r="I85" i="2"/>
  <c r="I84" i="2"/>
  <c r="I83" i="2"/>
  <c r="J83" i="2" s="1"/>
  <c r="I82" i="2"/>
  <c r="I81" i="2"/>
  <c r="I80" i="2"/>
  <c r="I79" i="2"/>
  <c r="J79" i="2" s="1"/>
  <c r="I78" i="2"/>
  <c r="I77" i="2"/>
  <c r="I76" i="2"/>
  <c r="I75" i="2"/>
  <c r="J75" i="2" s="1"/>
  <c r="I74" i="2"/>
  <c r="I73" i="2"/>
  <c r="I72" i="2"/>
  <c r="I71" i="2"/>
  <c r="J71" i="2" s="1"/>
  <c r="I70" i="2"/>
  <c r="I69" i="2"/>
  <c r="I68" i="2"/>
  <c r="I67" i="2"/>
  <c r="J67" i="2" s="1"/>
  <c r="I66" i="2"/>
  <c r="I65" i="2"/>
  <c r="I64" i="2"/>
  <c r="I63" i="2"/>
  <c r="J63" i="2" s="1"/>
  <c r="I62" i="2"/>
  <c r="I61" i="2"/>
  <c r="I60" i="2"/>
  <c r="I59" i="2"/>
  <c r="J59" i="2" s="1"/>
  <c r="I58" i="2"/>
  <c r="I57" i="2"/>
  <c r="I56" i="2"/>
  <c r="I55" i="2"/>
  <c r="J55" i="2" s="1"/>
  <c r="I54" i="2"/>
  <c r="I53" i="2"/>
  <c r="I52" i="2"/>
  <c r="I51" i="2"/>
  <c r="J51" i="2" s="1"/>
  <c r="I50" i="2"/>
  <c r="I49" i="2"/>
  <c r="I48" i="2"/>
  <c r="I47" i="2"/>
  <c r="J47" i="2" s="1"/>
  <c r="I46" i="2"/>
  <c r="I45" i="2"/>
  <c r="I44" i="2"/>
  <c r="I43" i="2"/>
  <c r="J43" i="2" s="1"/>
  <c r="I42" i="2"/>
  <c r="I41" i="2"/>
  <c r="I40" i="2"/>
  <c r="I39" i="2"/>
  <c r="J39" i="2" s="1"/>
  <c r="I38" i="2"/>
  <c r="I37" i="2"/>
  <c r="I36" i="2"/>
  <c r="I35" i="2"/>
  <c r="J35" i="2" s="1"/>
  <c r="I34" i="2"/>
  <c r="I33" i="2"/>
  <c r="I32" i="2"/>
  <c r="I31" i="2"/>
  <c r="J31" i="2" s="1"/>
  <c r="I30" i="2"/>
  <c r="I29" i="2"/>
  <c r="I28" i="2"/>
  <c r="I27" i="2"/>
  <c r="J27" i="2" s="1"/>
  <c r="I26" i="2"/>
  <c r="I25" i="2"/>
  <c r="I24" i="2"/>
  <c r="I23" i="2"/>
  <c r="J23" i="2" s="1"/>
  <c r="I22" i="2"/>
  <c r="I21" i="2"/>
  <c r="I20" i="2"/>
  <c r="I19" i="2"/>
  <c r="J19" i="2" s="1"/>
  <c r="I18" i="2"/>
  <c r="I17" i="2"/>
  <c r="I16" i="2"/>
  <c r="I15" i="2"/>
  <c r="J15" i="2" s="1"/>
  <c r="I14" i="2"/>
  <c r="I13" i="2"/>
  <c r="I12" i="2"/>
  <c r="I11" i="2"/>
  <c r="J11" i="2" s="1"/>
  <c r="I10" i="2"/>
  <c r="I9" i="2"/>
  <c r="I8" i="2"/>
  <c r="I7" i="2"/>
  <c r="J7" i="2" s="1"/>
  <c r="I6" i="2"/>
  <c r="I5" i="2"/>
  <c r="I4" i="2"/>
  <c r="I3" i="2"/>
  <c r="J3" i="2" s="1"/>
  <c r="I2" i="2"/>
  <c r="J2" i="2" s="1"/>
  <c r="F3" i="2"/>
  <c r="F4" i="2"/>
  <c r="F5" i="2"/>
  <c r="J5" i="2" s="1"/>
  <c r="F6" i="2"/>
  <c r="J6" i="2" s="1"/>
  <c r="F7" i="2"/>
  <c r="F8" i="2"/>
  <c r="F9" i="2"/>
  <c r="J9" i="2" s="1"/>
  <c r="F10" i="2"/>
  <c r="J10" i="2" s="1"/>
  <c r="F11" i="2"/>
  <c r="F12" i="2"/>
  <c r="F13" i="2"/>
  <c r="J13" i="2" s="1"/>
  <c r="F14" i="2"/>
  <c r="J14" i="2" s="1"/>
  <c r="F15" i="2"/>
  <c r="F16" i="2"/>
  <c r="F17" i="2"/>
  <c r="J17" i="2" s="1"/>
  <c r="F18" i="2"/>
  <c r="J18" i="2" s="1"/>
  <c r="F19" i="2"/>
  <c r="F20" i="2"/>
  <c r="F21" i="2"/>
  <c r="J21" i="2" s="1"/>
  <c r="F22" i="2"/>
  <c r="J22" i="2" s="1"/>
  <c r="F23" i="2"/>
  <c r="F24" i="2"/>
  <c r="F25" i="2"/>
  <c r="J25" i="2" s="1"/>
  <c r="F26" i="2"/>
  <c r="J26" i="2" s="1"/>
  <c r="F27" i="2"/>
  <c r="F28" i="2"/>
  <c r="F29" i="2"/>
  <c r="J29" i="2" s="1"/>
  <c r="F30" i="2"/>
  <c r="J30" i="2" s="1"/>
  <c r="F31" i="2"/>
  <c r="F32" i="2"/>
  <c r="F33" i="2"/>
  <c r="J33" i="2" s="1"/>
  <c r="F34" i="2"/>
  <c r="J34" i="2" s="1"/>
  <c r="F35" i="2"/>
  <c r="F36" i="2"/>
  <c r="F37" i="2"/>
  <c r="J37" i="2" s="1"/>
  <c r="F38" i="2"/>
  <c r="J38" i="2" s="1"/>
  <c r="F39" i="2"/>
  <c r="F40" i="2"/>
  <c r="F41" i="2"/>
  <c r="J41" i="2" s="1"/>
  <c r="F42" i="2"/>
  <c r="J42" i="2" s="1"/>
  <c r="F43" i="2"/>
  <c r="F44" i="2"/>
  <c r="F45" i="2"/>
  <c r="J45" i="2" s="1"/>
  <c r="F46" i="2"/>
  <c r="J46" i="2" s="1"/>
  <c r="F47" i="2"/>
  <c r="F48" i="2"/>
  <c r="F49" i="2"/>
  <c r="J49" i="2" s="1"/>
  <c r="F50" i="2"/>
  <c r="J50" i="2" s="1"/>
  <c r="F51" i="2"/>
  <c r="F52" i="2"/>
  <c r="F53" i="2"/>
  <c r="J53" i="2" s="1"/>
  <c r="F54" i="2"/>
  <c r="J54" i="2" s="1"/>
  <c r="F55" i="2"/>
  <c r="F56" i="2"/>
  <c r="F57" i="2"/>
  <c r="J57" i="2" s="1"/>
  <c r="F58" i="2"/>
  <c r="J58" i="2" s="1"/>
  <c r="F59" i="2"/>
  <c r="F60" i="2"/>
  <c r="F61" i="2"/>
  <c r="J61" i="2" s="1"/>
  <c r="F62" i="2"/>
  <c r="J62" i="2" s="1"/>
  <c r="F63" i="2"/>
  <c r="F64" i="2"/>
  <c r="F65" i="2"/>
  <c r="J65" i="2" s="1"/>
  <c r="F66" i="2"/>
  <c r="J66" i="2" s="1"/>
  <c r="F67" i="2"/>
  <c r="F68" i="2"/>
  <c r="F69" i="2"/>
  <c r="J69" i="2" s="1"/>
  <c r="F70" i="2"/>
  <c r="J70" i="2" s="1"/>
  <c r="F71" i="2"/>
  <c r="F72" i="2"/>
  <c r="F73" i="2"/>
  <c r="J73" i="2" s="1"/>
  <c r="F74" i="2"/>
  <c r="J74" i="2" s="1"/>
  <c r="F75" i="2"/>
  <c r="F76" i="2"/>
  <c r="F77" i="2"/>
  <c r="J77" i="2" s="1"/>
  <c r="F78" i="2"/>
  <c r="J78" i="2" s="1"/>
  <c r="F79" i="2"/>
  <c r="F80" i="2"/>
  <c r="F81" i="2"/>
  <c r="J81" i="2" s="1"/>
  <c r="F82" i="2"/>
  <c r="J82" i="2" s="1"/>
  <c r="F83" i="2"/>
  <c r="F84" i="2"/>
  <c r="F85" i="2"/>
  <c r="J85" i="2" s="1"/>
  <c r="F86" i="2"/>
  <c r="J86" i="2" s="1"/>
  <c r="F87" i="2"/>
  <c r="F88" i="2"/>
  <c r="F89" i="2"/>
  <c r="J89" i="2" s="1"/>
  <c r="F90" i="2"/>
  <c r="J90" i="2" s="1"/>
  <c r="F91" i="2"/>
  <c r="F92" i="2"/>
  <c r="F93" i="2"/>
  <c r="J93" i="2" s="1"/>
  <c r="F94" i="2"/>
  <c r="J94" i="2" s="1"/>
  <c r="F95" i="2"/>
  <c r="F96" i="2"/>
  <c r="F97" i="2"/>
  <c r="J97" i="2" s="1"/>
  <c r="F98" i="2"/>
  <c r="J98" i="2" s="1"/>
  <c r="F99" i="2"/>
  <c r="F100" i="2"/>
  <c r="F101" i="2"/>
  <c r="J101" i="2" s="1"/>
  <c r="F102" i="2"/>
  <c r="J102" i="2" s="1"/>
  <c r="F103" i="2"/>
  <c r="F104" i="2"/>
  <c r="F105" i="2"/>
  <c r="J105" i="2" s="1"/>
  <c r="F106" i="2"/>
  <c r="J106" i="2" s="1"/>
  <c r="F107" i="2"/>
  <c r="F108" i="2"/>
  <c r="F109" i="2"/>
  <c r="J109" i="2" s="1"/>
  <c r="F110" i="2"/>
  <c r="J110" i="2" s="1"/>
  <c r="F111" i="2"/>
  <c r="F112" i="2"/>
  <c r="F113" i="2"/>
  <c r="J113" i="2" s="1"/>
  <c r="F114" i="2"/>
  <c r="J114" i="2" s="1"/>
  <c r="F115" i="2"/>
  <c r="F116" i="2"/>
  <c r="F117" i="2"/>
  <c r="J117" i="2" s="1"/>
  <c r="F118" i="2"/>
  <c r="J118" i="2" s="1"/>
  <c r="F119" i="2"/>
  <c r="F120" i="2"/>
  <c r="F121" i="2"/>
  <c r="J121" i="2" s="1"/>
  <c r="F122" i="2"/>
  <c r="J122" i="2" s="1"/>
  <c r="F123" i="2"/>
  <c r="F124" i="2"/>
  <c r="F125" i="2"/>
  <c r="J125" i="2" s="1"/>
  <c r="F126" i="2"/>
  <c r="J126" i="2" s="1"/>
  <c r="F127" i="2"/>
  <c r="F128" i="2"/>
  <c r="F129" i="2"/>
  <c r="J129" i="2" s="1"/>
  <c r="F130" i="2"/>
  <c r="J130" i="2" s="1"/>
  <c r="F131" i="2"/>
  <c r="F132" i="2"/>
  <c r="F133" i="2"/>
  <c r="J133" i="2" s="1"/>
  <c r="F134" i="2"/>
  <c r="J134" i="2" s="1"/>
  <c r="F135" i="2"/>
  <c r="F136" i="2"/>
  <c r="F137" i="2"/>
  <c r="J137" i="2" s="1"/>
  <c r="F138" i="2"/>
  <c r="J138" i="2" s="1"/>
  <c r="F139" i="2"/>
  <c r="F140" i="2"/>
  <c r="F141" i="2"/>
  <c r="J141" i="2" s="1"/>
  <c r="F142" i="2"/>
  <c r="J142" i="2" s="1"/>
  <c r="F143" i="2"/>
  <c r="F144" i="2"/>
  <c r="F145" i="2"/>
  <c r="J145" i="2" s="1"/>
  <c r="F146" i="2"/>
  <c r="J146" i="2" s="1"/>
  <c r="F147" i="2"/>
  <c r="F148" i="2"/>
  <c r="F149" i="2"/>
  <c r="J149" i="2" s="1"/>
  <c r="F150" i="2"/>
  <c r="J150" i="2" s="1"/>
  <c r="F151" i="2"/>
  <c r="F152" i="2"/>
  <c r="F153" i="2"/>
  <c r="J153" i="2" s="1"/>
  <c r="F154" i="2"/>
  <c r="J154" i="2" s="1"/>
  <c r="F155" i="2"/>
  <c r="F156" i="2"/>
  <c r="F157" i="2"/>
  <c r="J157" i="2" s="1"/>
  <c r="F158" i="2"/>
  <c r="J158" i="2" s="1"/>
  <c r="F159" i="2"/>
  <c r="F160" i="2"/>
  <c r="F161" i="2"/>
  <c r="J161" i="2" s="1"/>
  <c r="F162" i="2"/>
  <c r="J162" i="2" s="1"/>
  <c r="F163" i="2"/>
  <c r="F164" i="2"/>
  <c r="F165" i="2"/>
  <c r="J165" i="2" s="1"/>
  <c r="F166" i="2"/>
  <c r="J166" i="2" s="1"/>
  <c r="F167" i="2"/>
  <c r="F168" i="2"/>
  <c r="F169" i="2"/>
  <c r="J169" i="2" s="1"/>
  <c r="F170" i="2"/>
  <c r="J170" i="2" s="1"/>
  <c r="F171" i="2"/>
  <c r="F172" i="2"/>
  <c r="F173" i="2"/>
  <c r="J173" i="2" s="1"/>
  <c r="F174" i="2"/>
  <c r="J174" i="2" s="1"/>
  <c r="F175" i="2"/>
  <c r="F176" i="2"/>
  <c r="F177" i="2"/>
  <c r="J177" i="2" s="1"/>
  <c r="F178" i="2"/>
  <c r="J178" i="2" s="1"/>
  <c r="F179" i="2"/>
  <c r="F180" i="2"/>
  <c r="F181" i="2"/>
  <c r="J181" i="2" s="1"/>
  <c r="F182" i="2"/>
  <c r="J182" i="2" s="1"/>
  <c r="F183" i="2"/>
  <c r="F184" i="2"/>
  <c r="F185" i="2"/>
  <c r="J185" i="2" s="1"/>
  <c r="F186" i="2"/>
  <c r="J186" i="2" s="1"/>
  <c r="F187" i="2"/>
  <c r="F188" i="2"/>
  <c r="F189" i="2"/>
  <c r="J189" i="2" s="1"/>
  <c r="F190" i="2"/>
  <c r="J190" i="2" s="1"/>
  <c r="F2" i="2"/>
  <c r="J2" i="17" l="1"/>
  <c r="J16" i="10"/>
  <c r="J12" i="10"/>
  <c r="J8" i="10"/>
  <c r="J4" i="10"/>
  <c r="J15" i="14"/>
  <c r="J11" i="14"/>
  <c r="J9" i="12"/>
  <c r="J5" i="12"/>
  <c r="J19" i="18"/>
  <c r="J15" i="18"/>
  <c r="J11" i="18"/>
  <c r="J7" i="18"/>
  <c r="J3" i="18"/>
  <c r="J4" i="19"/>
</calcChain>
</file>

<file path=xl/sharedStrings.xml><?xml version="1.0" encoding="utf-8"?>
<sst xmlns="http://schemas.openxmlformats.org/spreadsheetml/2006/main" count="1878" uniqueCount="937">
  <si>
    <t>Terms</t>
  </si>
  <si>
    <t>p-valueFDR</t>
  </si>
  <si>
    <t>Description</t>
  </si>
  <si>
    <t>Enrichment</t>
  </si>
  <si>
    <t>GO:0044237</t>
  </si>
  <si>
    <t>cellular metabolic process</t>
  </si>
  <si>
    <t>GO:0009637</t>
  </si>
  <si>
    <t>response to blue light</t>
  </si>
  <si>
    <t>GO:0034641</t>
  </si>
  <si>
    <t>cellular nitrogen compound metabolic process</t>
  </si>
  <si>
    <t>GO:0009657</t>
  </si>
  <si>
    <t>plastid organization</t>
  </si>
  <si>
    <t>GO:0008152</t>
  </si>
  <si>
    <t>metabolic process</t>
  </si>
  <si>
    <t>GO:0046483</t>
  </si>
  <si>
    <t>heterocycle metabolic process</t>
  </si>
  <si>
    <t>GO:0006733</t>
  </si>
  <si>
    <t>oxidoreduction coenzyme metabolic process</t>
  </si>
  <si>
    <t>GO:0009987</t>
  </si>
  <si>
    <t>cellular process</t>
  </si>
  <si>
    <t>GO:0016072</t>
  </si>
  <si>
    <t>rRNA metabolic process</t>
  </si>
  <si>
    <t>GO:0051186</t>
  </si>
  <si>
    <t>cofactor metabolic process</t>
  </si>
  <si>
    <t>GO:0006725</t>
  </si>
  <si>
    <t>cellular aromatic compound metabolic process</t>
  </si>
  <si>
    <t>GO:0006364</t>
  </si>
  <si>
    <t>rRNA processing</t>
  </si>
  <si>
    <t>GO:0006139</t>
  </si>
  <si>
    <t>nucleobase-containing compound metabolic process</t>
  </si>
  <si>
    <t>GO:0010218</t>
  </si>
  <si>
    <t>response to far red light</t>
  </si>
  <si>
    <t>GO:0055114</t>
  </si>
  <si>
    <t>oxidation-reduction process</t>
  </si>
  <si>
    <t>GO:0019362</t>
  </si>
  <si>
    <t>pyridine nucleotide metabolic process</t>
  </si>
  <si>
    <t>GO:0046496</t>
  </si>
  <si>
    <t>nicotinamide nucleotide metabolic process</t>
  </si>
  <si>
    <t>GO:0006739</t>
  </si>
  <si>
    <t>NADP metabolic process</t>
  </si>
  <si>
    <t>GO:0006740</t>
  </si>
  <si>
    <t>NADPH regeneration</t>
  </si>
  <si>
    <t>GO:0072524</t>
  </si>
  <si>
    <t>pyridine-containing compound metabolic process</t>
  </si>
  <si>
    <t>GO:0034470</t>
  </si>
  <si>
    <t>ncRNA processing</t>
  </si>
  <si>
    <t>GO:1901360</t>
  </si>
  <si>
    <t>organic cyclic compound metabolic process</t>
  </si>
  <si>
    <t>GO:0006807</t>
  </si>
  <si>
    <t>nitrogen compound metabolic process</t>
  </si>
  <si>
    <t>GO:0090304</t>
  </si>
  <si>
    <t>nucleic acid metabolic process</t>
  </si>
  <si>
    <t>GO:0006098</t>
  </si>
  <si>
    <t>pentose-phosphate shunt</t>
  </si>
  <si>
    <t>GO:0010114</t>
  </si>
  <si>
    <t>response to red light</t>
  </si>
  <si>
    <t>GO:0034660</t>
  </si>
  <si>
    <t>ncRNA metabolic process</t>
  </si>
  <si>
    <t>GO:0071704</t>
  </si>
  <si>
    <t>organic substance metabolic process</t>
  </si>
  <si>
    <t>GO:0044238</t>
  </si>
  <si>
    <t>primary metabolic process</t>
  </si>
  <si>
    <t>GO:0044710</t>
  </si>
  <si>
    <t>single-organism metabolic process</t>
  </si>
  <si>
    <t>GO:0006732</t>
  </si>
  <si>
    <t>coenzyme metabolic process</t>
  </si>
  <si>
    <t>GO:0009765</t>
  </si>
  <si>
    <t>photosynthesis, light harvesting</t>
  </si>
  <si>
    <t>GO:0010207</t>
  </si>
  <si>
    <t>photosystem II assembly</t>
  </si>
  <si>
    <t>GO:0016070</t>
  </si>
  <si>
    <t>RNA metabolic process</t>
  </si>
  <si>
    <t>GO:0015994</t>
  </si>
  <si>
    <t>chlorophyll metabolic process</t>
  </si>
  <si>
    <t>GO:0015995</t>
  </si>
  <si>
    <t>chlorophyll biosynthetic process</t>
  </si>
  <si>
    <t>GO:0044260</t>
  </si>
  <si>
    <t>cellular macromolecule metabolic process</t>
  </si>
  <si>
    <t>GO:0005996</t>
  </si>
  <si>
    <t>monosaccharide metabolic process</t>
  </si>
  <si>
    <t>GO:0006091</t>
  </si>
  <si>
    <t>generation of precursor metabolites and energy</t>
  </si>
  <si>
    <t>GO:0019318</t>
  </si>
  <si>
    <t>hexose metabolic process</t>
  </si>
  <si>
    <t>GO:0044724</t>
  </si>
  <si>
    <t>single-organism carbohydrate catabolic process</t>
  </si>
  <si>
    <t>GO:0009416</t>
  </si>
  <si>
    <t>response to light stimulus</t>
  </si>
  <si>
    <t>GO:0042440</t>
  </si>
  <si>
    <t>pigment metabolic process</t>
  </si>
  <si>
    <t>GO:0019637</t>
  </si>
  <si>
    <t>organophosphate metabolic process</t>
  </si>
  <si>
    <t>GO:0033013</t>
  </si>
  <si>
    <t>tetrapyrrole metabolic process</t>
  </si>
  <si>
    <t>GO:0055086</t>
  </si>
  <si>
    <t>nucleobase-containing small molecule metabolic process</t>
  </si>
  <si>
    <t>GO:0009314</t>
  </si>
  <si>
    <t>response to radiation</t>
  </si>
  <si>
    <t>GO:0044249</t>
  </si>
  <si>
    <t>cellular biosynthetic process</t>
  </si>
  <si>
    <t>GO:0016052</t>
  </si>
  <si>
    <t>carbohydrate catabolic process</t>
  </si>
  <si>
    <t>GO:0006778</t>
  </si>
  <si>
    <t>porphyrin-containing compound metabolic process</t>
  </si>
  <si>
    <t>GO:0043170</t>
  </si>
  <si>
    <t>macromolecule metabolic process</t>
  </si>
  <si>
    <t>GO:0009117</t>
  </si>
  <si>
    <t>nucleotide metabolic process</t>
  </si>
  <si>
    <t>GO:0009056</t>
  </si>
  <si>
    <t>catabolic process</t>
  </si>
  <si>
    <t>GO:0046148</t>
  </si>
  <si>
    <t>pigment biosynthetic process</t>
  </si>
  <si>
    <t>GO:0006796</t>
  </si>
  <si>
    <t>phosphate-containing compound metabolic process</t>
  </si>
  <si>
    <t>GO:0033014</t>
  </si>
  <si>
    <t>tetrapyrrole biosynthetic process</t>
  </si>
  <si>
    <t>GO:0006779</t>
  </si>
  <si>
    <t>porphyrin-containing compound biosynthetic process</t>
  </si>
  <si>
    <t>GO:0019320</t>
  </si>
  <si>
    <t>hexose catabolic process</t>
  </si>
  <si>
    <t>GO:0046365</t>
  </si>
  <si>
    <t>monosaccharide catabolic process</t>
  </si>
  <si>
    <t>GO:0006753</t>
  </si>
  <si>
    <t>nucleoside phosphate metabolic process</t>
  </si>
  <si>
    <t>GO:0009639</t>
  </si>
  <si>
    <t>response to red or far red light</t>
  </si>
  <si>
    <t>GO:0006793</t>
  </si>
  <si>
    <t>phosphorus metabolic process</t>
  </si>
  <si>
    <t>GO:1901575</t>
  </si>
  <si>
    <t>organic substance catabolic process</t>
  </si>
  <si>
    <t>GO:0044763</t>
  </si>
  <si>
    <t>single-organism cellular process</t>
  </si>
  <si>
    <t>GO:0006007</t>
  </si>
  <si>
    <t>glucose catabolic process</t>
  </si>
  <si>
    <t>GO:0006006</t>
  </si>
  <si>
    <t>glucose metabolic process</t>
  </si>
  <si>
    <t>GO:0050896</t>
  </si>
  <si>
    <t>response to stimulus</t>
  </si>
  <si>
    <t>GO:0051188</t>
  </si>
  <si>
    <t>cofactor biosynthetic process</t>
  </si>
  <si>
    <t>GO:0009058</t>
  </si>
  <si>
    <t>biosynthetic process</t>
  </si>
  <si>
    <t>GO:1901564</t>
  </si>
  <si>
    <t>organonitrogen compound metabolic process</t>
  </si>
  <si>
    <t>GO:0044699</t>
  </si>
  <si>
    <t>single-organism process</t>
  </si>
  <si>
    <t>GO:0044723</t>
  </si>
  <si>
    <t>single-organism carbohydrate metabolic process</t>
  </si>
  <si>
    <t>GO:0044281</t>
  </si>
  <si>
    <t>small molecule metabolic process</t>
  </si>
  <si>
    <t>GO:0006396</t>
  </si>
  <si>
    <t>RNA processing</t>
  </si>
  <si>
    <t>GO:0005975</t>
  </si>
  <si>
    <t>carbohydrate metabolic process</t>
  </si>
  <si>
    <t>GO:1901576</t>
  </si>
  <si>
    <t>organic substance biosynthetic process</t>
  </si>
  <si>
    <t>GO:0035303</t>
  </si>
  <si>
    <t>regulation of dephosphorylation</t>
  </si>
  <si>
    <t>GO:0006720</t>
  </si>
  <si>
    <t>isoprenoid metabolic process</t>
  </si>
  <si>
    <t>GO:0050789</t>
  </si>
  <si>
    <t>regulation of biological process</t>
  </si>
  <si>
    <t>GO:0009628</t>
  </si>
  <si>
    <t>response to abiotic stimulus</t>
  </si>
  <si>
    <t>GO:0005984</t>
  </si>
  <si>
    <t>disaccharide metabolic process</t>
  </si>
  <si>
    <t>GO:0043436</t>
  </si>
  <si>
    <t>oxoacid metabolic process</t>
  </si>
  <si>
    <t>GO:0006082</t>
  </si>
  <si>
    <t>organic acid metabolic process</t>
  </si>
  <si>
    <t>GO:0019222</t>
  </si>
  <si>
    <t>regulation of metabolic process</t>
  </si>
  <si>
    <t>GO:0009668</t>
  </si>
  <si>
    <t>plastid membrane organization</t>
  </si>
  <si>
    <t>GO:0010027</t>
  </si>
  <si>
    <t>thylakoid membrane organization</t>
  </si>
  <si>
    <t>GO:0006790</t>
  </si>
  <si>
    <t>sulfur compound metabolic process</t>
  </si>
  <si>
    <t>GO:0018130</t>
  </si>
  <si>
    <t>heterocycle biosynthetic process</t>
  </si>
  <si>
    <t>GO:0060255</t>
  </si>
  <si>
    <t>regulation of macromolecule metabolic process</t>
  </si>
  <si>
    <t>GO:0031323</t>
  </si>
  <si>
    <t>regulation of cellular metabolic process</t>
  </si>
  <si>
    <t>GO:0009311</t>
  </si>
  <si>
    <t>oligosaccharide metabolic process</t>
  </si>
  <si>
    <t>GO:0008610</t>
  </si>
  <si>
    <t>lipid biosynthetic process</t>
  </si>
  <si>
    <t>GO:0006996</t>
  </si>
  <si>
    <t>organelle organization</t>
  </si>
  <si>
    <t>GO:0015979</t>
  </si>
  <si>
    <t>photosynthesis</t>
  </si>
  <si>
    <t>GO:0008299</t>
  </si>
  <si>
    <t>isoprenoid biosynthetic process</t>
  </si>
  <si>
    <t>GO:0044272</t>
  </si>
  <si>
    <t>sulfur compound biosynthetic process</t>
  </si>
  <si>
    <t>GO:0044255</t>
  </si>
  <si>
    <t>cellular lipid metabolic process</t>
  </si>
  <si>
    <t>GO:0016043</t>
  </si>
  <si>
    <t>cellular component organization</t>
  </si>
  <si>
    <t>GO:0032268</t>
  </si>
  <si>
    <t>regulation of cellular protein metabolic process</t>
  </si>
  <si>
    <t>GO:0019752</t>
  </si>
  <si>
    <t>carboxylic acid metabolic process</t>
  </si>
  <si>
    <t>GO:0010556</t>
  </si>
  <si>
    <t>regulation of macromolecule biosynthetic process</t>
  </si>
  <si>
    <t>GO:2000112</t>
  </si>
  <si>
    <t>regulation of cellular macromolecule biosynthetic process</t>
  </si>
  <si>
    <t>GO:0051246</t>
  </si>
  <si>
    <t>regulation of protein metabolic process</t>
  </si>
  <si>
    <t>GO:0016559</t>
  </si>
  <si>
    <t>peroxisome fission</t>
  </si>
  <si>
    <t>GO:0046501</t>
  </si>
  <si>
    <t>protoporphyrinogen IX metabolic process</t>
  </si>
  <si>
    <t>GO:0071840</t>
  </si>
  <si>
    <t>cellular component organization or biogenesis</t>
  </si>
  <si>
    <t>GO:0031326</t>
  </si>
  <si>
    <t>regulation of cellular biosynthetic process</t>
  </si>
  <si>
    <t>GO:0035304</t>
  </si>
  <si>
    <t>regulation of protein dephosphorylation</t>
  </si>
  <si>
    <t>GO:0046351</t>
  </si>
  <si>
    <t>disaccharide biosynthetic process</t>
  </si>
  <si>
    <t>GO:0010468</t>
  </si>
  <si>
    <t>regulation of gene expression</t>
  </si>
  <si>
    <t>GO:0009658</t>
  </si>
  <si>
    <t>chloroplast organization</t>
  </si>
  <si>
    <t>GO:0050794</t>
  </si>
  <si>
    <t>regulation of cellular process</t>
  </si>
  <si>
    <t>GO:0065007</t>
  </si>
  <si>
    <t>biological regulation</t>
  </si>
  <si>
    <t>GO:0006629</t>
  </si>
  <si>
    <t>lipid metabolic process</t>
  </si>
  <si>
    <t>GO:0032544</t>
  </si>
  <si>
    <t>plastid translation</t>
  </si>
  <si>
    <t>GO:0044271</t>
  </si>
  <si>
    <t>cellular nitrogen compound biosynthetic process</t>
  </si>
  <si>
    <t>GO:0009889</t>
  </si>
  <si>
    <t>regulation of biosynthetic process</t>
  </si>
  <si>
    <t>GO:0010038</t>
  </si>
  <si>
    <t>response to metal ion</t>
  </si>
  <si>
    <t>GO:0080090</t>
  </si>
  <si>
    <t>regulation of primary metabolic process</t>
  </si>
  <si>
    <t>GO:0019684</t>
  </si>
  <si>
    <t>photosynthesis, light reaction</t>
  </si>
  <si>
    <t>GO:0009069</t>
  </si>
  <si>
    <t>serine family amino acid metabolic process</t>
  </si>
  <si>
    <t>GO:0006721</t>
  </si>
  <si>
    <t>terpenoid metabolic process</t>
  </si>
  <si>
    <t>GO:0019219</t>
  </si>
  <si>
    <t>regulation of nucleobase-containing compound metabolic process</t>
  </si>
  <si>
    <t>GO:0009772</t>
  </si>
  <si>
    <t>photosynthetic electron transport in photosystem II</t>
  </si>
  <si>
    <t>GO:0022900</t>
  </si>
  <si>
    <t>electron transport chain</t>
  </si>
  <si>
    <t>GO:0051174</t>
  </si>
  <si>
    <t>regulation of phosphorus metabolic process</t>
  </si>
  <si>
    <t>GO:0019220</t>
  </si>
  <si>
    <t>regulation of phosphate metabolic process</t>
  </si>
  <si>
    <t>GO:0009312</t>
  </si>
  <si>
    <t>oligosaccharide biosynthetic process</t>
  </si>
  <si>
    <t>GO:0051171</t>
  </si>
  <si>
    <t>regulation of nitrogen compound metabolic process</t>
  </si>
  <si>
    <t>GO:0032508</t>
  </si>
  <si>
    <t>DNA duplex unwinding</t>
  </si>
  <si>
    <t>GO:0006950</t>
  </si>
  <si>
    <t>response to stress</t>
  </si>
  <si>
    <t>GO:0045893</t>
  </si>
  <si>
    <t>positive regulation of transcription, DNA-dependent</t>
  </si>
  <si>
    <t>GO:0010628</t>
  </si>
  <si>
    <t>positive regulation of gene expression</t>
  </si>
  <si>
    <t>GO:0045935</t>
  </si>
  <si>
    <t>positive regulation of nucleobase-containing compound metabolic process</t>
  </si>
  <si>
    <t>GO:0051254</t>
  </si>
  <si>
    <t>positive regulation of RNA metabolic process</t>
  </si>
  <si>
    <t>GO:0043623</t>
  </si>
  <si>
    <t>cellular protein complex assembly</t>
  </si>
  <si>
    <t>GO:0019438</t>
  </si>
  <si>
    <t>aromatic compound biosynthetic process</t>
  </si>
  <si>
    <t>GO:1901362</t>
  </si>
  <si>
    <t>organic cyclic compound biosynthetic process</t>
  </si>
  <si>
    <t>GO:0032392</t>
  </si>
  <si>
    <t>DNA geometric change</t>
  </si>
  <si>
    <t>GO:0006782</t>
  </si>
  <si>
    <t>protoporphyrinogen IX biosynthetic process</t>
  </si>
  <si>
    <t>GO:0065009</t>
  </si>
  <si>
    <t>regulation of molecular function</t>
  </si>
  <si>
    <t>GO:0010557</t>
  </si>
  <si>
    <t>positive regulation of macromolecule biosynthetic process</t>
  </si>
  <si>
    <t>GO:0042744</t>
  </si>
  <si>
    <t>hydrogen peroxide catabolic process</t>
  </si>
  <si>
    <t>GO:0061024</t>
  </si>
  <si>
    <t>membrane organization</t>
  </si>
  <si>
    <t>GO:0016044</t>
  </si>
  <si>
    <t>cellular membrane organization</t>
  </si>
  <si>
    <t>GO:0009773</t>
  </si>
  <si>
    <t>photosynthetic electron transport in photosystem I</t>
  </si>
  <si>
    <t>GO:0010155</t>
  </si>
  <si>
    <t>regulation of proton transport</t>
  </si>
  <si>
    <t>GO:0051173</t>
  </si>
  <si>
    <t>positive regulation of nitrogen compound metabolic process</t>
  </si>
  <si>
    <t>GO:0005982</t>
  </si>
  <si>
    <t>starch metabolic process</t>
  </si>
  <si>
    <t>GO:0042939</t>
  </si>
  <si>
    <t>tripeptide transport</t>
  </si>
  <si>
    <t>GO:0070301</t>
  </si>
  <si>
    <t>cellular response to hydrogen peroxide</t>
  </si>
  <si>
    <t>GO:0046686</t>
  </si>
  <si>
    <t>response to cadmium ion</t>
  </si>
  <si>
    <t>GO:0031328</t>
  </si>
  <si>
    <t>positive regulation of cellular biosynthetic process</t>
  </si>
  <si>
    <t>GO:0050790</t>
  </si>
  <si>
    <t>regulation of catalytic activity</t>
  </si>
  <si>
    <t>GO:0031399</t>
  </si>
  <si>
    <t>regulation of protein modification process</t>
  </si>
  <si>
    <t>GO:0016109</t>
  </si>
  <si>
    <t>tetraterpenoid biosynthetic process</t>
  </si>
  <si>
    <t>GO:0016117</t>
  </si>
  <si>
    <t>carotenoid biosynthetic process</t>
  </si>
  <si>
    <t>GO:0015833</t>
  </si>
  <si>
    <t>peptide transport</t>
  </si>
  <si>
    <t>GO:0042938</t>
  </si>
  <si>
    <t>dipeptide transport</t>
  </si>
  <si>
    <t>GO:0002897</t>
  </si>
  <si>
    <t>positive regulation of central B cell tolerance induction</t>
  </si>
  <si>
    <t>GO:0016108</t>
  </si>
  <si>
    <t>tetraterpenoid metabolic process</t>
  </si>
  <si>
    <t>GO:0016116</t>
  </si>
  <si>
    <t>carotenoid metabolic process</t>
  </si>
  <si>
    <t>GO:0034622</t>
  </si>
  <si>
    <t>cellular macromolecular complex assembly</t>
  </si>
  <si>
    <t>GO:0009767</t>
  </si>
  <si>
    <t>photosynthetic electron transport chain</t>
  </si>
  <si>
    <t>GO:0042886</t>
  </si>
  <si>
    <t>amide transport</t>
  </si>
  <si>
    <t>GO:0016114</t>
  </si>
  <si>
    <t>terpenoid biosynthetic process</t>
  </si>
  <si>
    <t>GO:0019288</t>
  </si>
  <si>
    <t>isopentenyl diphosphate biosynthetic process, mevalonate-independent pathway</t>
  </si>
  <si>
    <t>GO:0019682</t>
  </si>
  <si>
    <t>glyceraldehyde-3-phosphate metabolic process</t>
  </si>
  <si>
    <t>GO:0006461</t>
  </si>
  <si>
    <t>protein complex assembly</t>
  </si>
  <si>
    <t>GO:0009902</t>
  </si>
  <si>
    <t>chloroplast relocation</t>
  </si>
  <si>
    <t>GO:0051667</t>
  </si>
  <si>
    <t>establishment of plastid localization</t>
  </si>
  <si>
    <t>GO:0046490</t>
  </si>
  <si>
    <t>isopentenyl diphosphate metabolic process</t>
  </si>
  <si>
    <t>GO:0009240</t>
  </si>
  <si>
    <t>isopentenyl diphosphate biosynthetic process</t>
  </si>
  <si>
    <t>GO:0051726</t>
  </si>
  <si>
    <t>regulation of cell cycle</t>
  </si>
  <si>
    <t>GO:0006857</t>
  </si>
  <si>
    <t>oligopeptide transport</t>
  </si>
  <si>
    <t>GO:0006090</t>
  </si>
  <si>
    <t>pyruvate metabolic process</t>
  </si>
  <si>
    <t>GO:0032787</t>
  </si>
  <si>
    <t>monocarboxylic acid metabolic process</t>
  </si>
  <si>
    <t>GO:0034645</t>
  </si>
  <si>
    <t>cellular macromolecule biosynthetic process</t>
  </si>
  <si>
    <t>GO:0051656</t>
  </si>
  <si>
    <t>establishment of organelle localization</t>
  </si>
  <si>
    <t>GO:0034614</t>
  </si>
  <si>
    <t>cellular response to reactive oxygen species</t>
  </si>
  <si>
    <t>GO:0051234</t>
  </si>
  <si>
    <t>establishment of localization</t>
  </si>
  <si>
    <t>GO:0010035</t>
  </si>
  <si>
    <t>response to inorganic substance</t>
  </si>
  <si>
    <t>GO:0042793</t>
  </si>
  <si>
    <t>transcription from plastid promoter</t>
  </si>
  <si>
    <t>GO:2000762</t>
  </si>
  <si>
    <t>regulation of phenylpropanoid metabolic process</t>
  </si>
  <si>
    <t>GO:0010604</t>
  </si>
  <si>
    <t>positive regulation of macromolecule metabolic process</t>
  </si>
  <si>
    <t>GO:0065003</t>
  </si>
  <si>
    <t>macromolecular complex assembly</t>
  </si>
  <si>
    <t>GO:0044550</t>
  </si>
  <si>
    <t>secondary metabolite biosynthetic process</t>
  </si>
  <si>
    <t>GO:0034599</t>
  </si>
  <si>
    <t>cellular response to oxidative stress</t>
  </si>
  <si>
    <t>GO:0044042</t>
  </si>
  <si>
    <t>glucan metabolic process</t>
  </si>
  <si>
    <t>GO:0044765</t>
  </si>
  <si>
    <t>single-organism transport</t>
  </si>
  <si>
    <t>GO:0010103</t>
  </si>
  <si>
    <t>stomatal complex morphogenesis</t>
  </si>
  <si>
    <t>GO:0009886</t>
  </si>
  <si>
    <t>post-embryonic morphogenesis</t>
  </si>
  <si>
    <t>GO:0044262</t>
  </si>
  <si>
    <t>cellular carbohydrate metabolic process</t>
  </si>
  <si>
    <t>GO:0044767</t>
  </si>
  <si>
    <t>single-organism developmental process</t>
  </si>
  <si>
    <t>GO:0034637</t>
  </si>
  <si>
    <t>cellular carbohydrate biosynthetic process</t>
  </si>
  <si>
    <t>GO:0016051</t>
  </si>
  <si>
    <t>carbohydrate biosynthetic process</t>
  </si>
  <si>
    <t>GO:0000097</t>
  </si>
  <si>
    <t>sulfur amino acid biosynthetic process</t>
  </si>
  <si>
    <t>GO:0009059</t>
  </si>
  <si>
    <t>macromolecule biosynthetic process</t>
  </si>
  <si>
    <t>GO:0019344</t>
  </si>
  <si>
    <t>cysteine biosynthetic process</t>
  </si>
  <si>
    <t>GO:0009070</t>
  </si>
  <si>
    <t>serine family amino acid biosynthetic process</t>
  </si>
  <si>
    <t>GO:0006534</t>
  </si>
  <si>
    <t>cysteine metabolic process</t>
  </si>
  <si>
    <t>GO:0019252</t>
  </si>
  <si>
    <t>starch biosynthetic process</t>
  </si>
  <si>
    <t>GO:0032502</t>
  </si>
  <si>
    <t>developmental process</t>
  </si>
  <si>
    <t>GO:0000096</t>
  </si>
  <si>
    <t>sulfur amino acid metabolic process</t>
  </si>
  <si>
    <t>GO:0006520</t>
  </si>
  <si>
    <t>cellular amino acid metabolic process</t>
  </si>
  <si>
    <t>GO:0033692</t>
  </si>
  <si>
    <t>cellular polysaccharide biosynthetic process</t>
  </si>
  <si>
    <t>GO:0044264</t>
  </si>
  <si>
    <t>cellular polysaccharide metabolic process</t>
  </si>
  <si>
    <t>GO:0006066</t>
  </si>
  <si>
    <t>alcohol metabolic process</t>
  </si>
  <si>
    <t>GO:0005991</t>
  </si>
  <si>
    <t>trehalose metabolic process</t>
  </si>
  <si>
    <t>GO:0048767</t>
  </si>
  <si>
    <t>root hair elongation</t>
  </si>
  <si>
    <t>GO:0046165</t>
  </si>
  <si>
    <t>alcohol biosynthetic process</t>
  </si>
  <si>
    <t>GO:0005992</t>
  </si>
  <si>
    <t>trehalose biosynthetic process</t>
  </si>
  <si>
    <t>GO:0009653</t>
  </si>
  <si>
    <t>anatomical structure morphogenesis</t>
  </si>
  <si>
    <t>GO:0032879</t>
  </si>
  <si>
    <t>regulation of localization</t>
  </si>
  <si>
    <t>GO:0000271</t>
  </si>
  <si>
    <t>polysaccharide biosynthetic process</t>
  </si>
  <si>
    <t>GO:0009877</t>
  </si>
  <si>
    <t>nodulation</t>
  </si>
  <si>
    <t>GO:0046176</t>
  </si>
  <si>
    <t>aldonic acid catabolic process</t>
  </si>
  <si>
    <t>GO:0046183</t>
  </si>
  <si>
    <t>L-idonate catabolic process</t>
  </si>
  <si>
    <t>GO:0000746</t>
  </si>
  <si>
    <t>conjugation</t>
  </si>
  <si>
    <t>GO:0019520</t>
  </si>
  <si>
    <t>aldonic acid metabolic process</t>
  </si>
  <si>
    <t>GO:0019523</t>
  </si>
  <si>
    <t>L-idonate metabolic process</t>
  </si>
  <si>
    <t>GO:0005976</t>
  </si>
  <si>
    <t>polysaccharide metabolic process</t>
  </si>
  <si>
    <t>GO:0042221</t>
  </si>
  <si>
    <t>response to chemical stimulus</t>
  </si>
  <si>
    <t>GO:0010033</t>
  </si>
  <si>
    <t>response to organic substance</t>
  </si>
  <si>
    <t>GO:0006810</t>
  </si>
  <si>
    <t>transport</t>
  </si>
  <si>
    <t>GO:0009725</t>
  </si>
  <si>
    <t>response to hormone stimulus</t>
  </si>
  <si>
    <t>GO:1901700</t>
  </si>
  <si>
    <t>response to oxygen-containing compound</t>
  </si>
  <si>
    <t>GO:0051716</t>
  </si>
  <si>
    <t>cellular response to stimulus</t>
  </si>
  <si>
    <t>GO:0051252</t>
  </si>
  <si>
    <t>regulation of RNA metabolic process</t>
  </si>
  <si>
    <t>GO:0009719</t>
  </si>
  <si>
    <t>response to endogenous stimulus</t>
  </si>
  <si>
    <t>GO:0006355</t>
  </si>
  <si>
    <t>regulation of transcription, DNA-dependent</t>
  </si>
  <si>
    <t>GO:2001141</t>
  </si>
  <si>
    <t>regulation of RNA biosynthetic process</t>
  </si>
  <si>
    <t>GO:0006811</t>
  </si>
  <si>
    <t>ion transport</t>
  </si>
  <si>
    <t>GO:0006820</t>
  </si>
  <si>
    <t>anion transport</t>
  </si>
  <si>
    <t>GO:0009901</t>
  </si>
  <si>
    <t>anther dehiscence</t>
  </si>
  <si>
    <t>GO:0032870</t>
  </si>
  <si>
    <t>cellular response to hormone stimulus</t>
  </si>
  <si>
    <t>GO:0033993</t>
  </si>
  <si>
    <t>response to lipid</t>
  </si>
  <si>
    <t>GO:0071495</t>
  </si>
  <si>
    <t>cellular response to endogenous stimulus</t>
  </si>
  <si>
    <t>GO:0044707</t>
  </si>
  <si>
    <t>single-multicellular organism process</t>
  </si>
  <si>
    <t>GO:0032501</t>
  </si>
  <si>
    <t>multicellular organismal process</t>
  </si>
  <si>
    <t>GO:0007389</t>
  </si>
  <si>
    <t>pattern specification process</t>
  </si>
  <si>
    <t>GO:0006886</t>
  </si>
  <si>
    <t>intracellular protein transport</t>
  </si>
  <si>
    <t>GO:0009900</t>
  </si>
  <si>
    <t>dehiscence</t>
  </si>
  <si>
    <t>GO:0048518</t>
  </si>
  <si>
    <t>positive regulation of biological process</t>
  </si>
  <si>
    <t>GO:0042343</t>
  </si>
  <si>
    <t>indole glucosinolate metabolic process</t>
  </si>
  <si>
    <t>GO:0009605</t>
  </si>
  <si>
    <t>response to external stimulus</t>
  </si>
  <si>
    <t>GO:0071702</t>
  </si>
  <si>
    <t>organic substance transport</t>
  </si>
  <si>
    <t>GO:0009755</t>
  </si>
  <si>
    <t>hormone-mediated signaling pathway</t>
  </si>
  <si>
    <t>GO:0009737</t>
  </si>
  <si>
    <t>response to abscisic acid stimulus</t>
  </si>
  <si>
    <t>GO:0046907</t>
  </si>
  <si>
    <t>intracellular transport</t>
  </si>
  <si>
    <t>GO:0007018</t>
  </si>
  <si>
    <t>microtubule-based movement</t>
  </si>
  <si>
    <t>GO:0007275</t>
  </si>
  <si>
    <t>multicellular organismal development</t>
  </si>
  <si>
    <t>GO:0009630</t>
  </si>
  <si>
    <t>gravitropism</t>
  </si>
  <si>
    <t>GO:0009629</t>
  </si>
  <si>
    <t>response to gravity</t>
  </si>
  <si>
    <t>GO:0071310</t>
  </si>
  <si>
    <t>cellular response to organic substance</t>
  </si>
  <si>
    <t>GO:0007165</t>
  </si>
  <si>
    <t>signal transduction</t>
  </si>
  <si>
    <t>GO:0009606</t>
  </si>
  <si>
    <t>tropism</t>
  </si>
  <si>
    <t>GO:0015711</t>
  </si>
  <si>
    <t>organic anion transport</t>
  </si>
  <si>
    <t>GO:0043067</t>
  </si>
  <si>
    <t>regulation of programmed cell death</t>
  </si>
  <si>
    <t>GO:0010941</t>
  </si>
  <si>
    <t>regulation of cell death</t>
  </si>
  <si>
    <t>GO:0046488</t>
  </si>
  <si>
    <t>phosphatidylinositol metabolic process</t>
  </si>
  <si>
    <t>GO:1901420</t>
  </si>
  <si>
    <t>negative regulation of response to alcohol</t>
  </si>
  <si>
    <t>GO:0009788</t>
  </si>
  <si>
    <t>negative regulation of abscisic acid mediated signaling pathway</t>
  </si>
  <si>
    <t>GO:0048583</t>
  </si>
  <si>
    <t>regulation of response to stimulus</t>
  </si>
  <si>
    <t>GO:0097305</t>
  </si>
  <si>
    <t>response to alcohol</t>
  </si>
  <si>
    <t>GO:0048522</t>
  </si>
  <si>
    <t>positive regulation of cellular process</t>
  </si>
  <si>
    <t>GO:0051649</t>
  </si>
  <si>
    <t>establishment of localization in cell</t>
  </si>
  <si>
    <t>GO:0048585</t>
  </si>
  <si>
    <t>negative regulation of response to stimulus</t>
  </si>
  <si>
    <t>GO:0009891</t>
  </si>
  <si>
    <t>positive regulation of biosynthetic process</t>
  </si>
  <si>
    <t>GO:0009893</t>
  </si>
  <si>
    <t>positive regulation of metabolic process</t>
  </si>
  <si>
    <t>GO:0031325</t>
  </si>
  <si>
    <t>positive regulation of cellular metabolic process</t>
  </si>
  <si>
    <t>GO:0042542</t>
  </si>
  <si>
    <t>response to hydrogen peroxide</t>
  </si>
  <si>
    <t>GO:0009642</t>
  </si>
  <si>
    <t>response to light intensity</t>
  </si>
  <si>
    <t>GO:0010942</t>
  </si>
  <si>
    <t>positive regulation of cell death</t>
  </si>
  <si>
    <t>GO:0009723</t>
  </si>
  <si>
    <t>response to ethylene stimulus</t>
  </si>
  <si>
    <t>GO:0080167</t>
  </si>
  <si>
    <t>response to karrikin</t>
  </si>
  <si>
    <t>GO:0009835</t>
  </si>
  <si>
    <t>fruit ripening</t>
  </si>
  <si>
    <t>GO:0071695</t>
  </si>
  <si>
    <t>anatomical structure maturation</t>
  </si>
  <si>
    <t>GO:0009937</t>
  </si>
  <si>
    <t>regulation of gibberellic acid mediated signaling pathway</t>
  </si>
  <si>
    <t>GO:0010187</t>
  </si>
  <si>
    <t>negative regulation of seed germination</t>
  </si>
  <si>
    <t>GO:0006508</t>
  </si>
  <si>
    <t>proteolysis</t>
  </si>
  <si>
    <t>GO:0006468</t>
  </si>
  <si>
    <t>protein phosphorylation</t>
  </si>
  <si>
    <t>GO:0009057</t>
  </si>
  <si>
    <t>macromolecule catabolic process</t>
  </si>
  <si>
    <t>GO:0019538</t>
  </si>
  <si>
    <t>protein metabolic process</t>
  </si>
  <si>
    <t>GO:0051603</t>
  </si>
  <si>
    <t>proteolysis involved in cellular protein catabolic process</t>
  </si>
  <si>
    <t>GO:0006112</t>
  </si>
  <si>
    <t>energy reserve metabolic process</t>
  </si>
  <si>
    <t>GO:0005978</t>
  </si>
  <si>
    <t>glycogen biosynthetic process</t>
  </si>
  <si>
    <t>GO:0010498</t>
  </si>
  <si>
    <t>proteasomal protein catabolic process</t>
  </si>
  <si>
    <t>GO:0006259</t>
  </si>
  <si>
    <t>DNA metabolic process</t>
  </si>
  <si>
    <t>GO:0030163</t>
  </si>
  <si>
    <t>protein catabolic process</t>
  </si>
  <si>
    <t>GO:0006421</t>
  </si>
  <si>
    <t>asparaginyl-tRNA aminoacylation</t>
  </si>
  <si>
    <t>GO:0043412</t>
  </si>
  <si>
    <t>macromolecule modification</t>
  </si>
  <si>
    <t>GO:0044267</t>
  </si>
  <si>
    <t>cellular protein metabolic process</t>
  </si>
  <si>
    <t>GO:0070646</t>
  </si>
  <si>
    <t>protein modification by small protein removal</t>
  </si>
  <si>
    <t>GO:0006018</t>
  </si>
  <si>
    <t>2-deoxyribose 1-phosphate catabolic process</t>
  </si>
  <si>
    <t>GO:0044248</t>
  </si>
  <si>
    <t>cellular catabolic process</t>
  </si>
  <si>
    <t>GO:0006184</t>
  </si>
  <si>
    <t>GTP catabolic process</t>
  </si>
  <si>
    <t>GO:0036211</t>
  </si>
  <si>
    <t>protein modification process</t>
  </si>
  <si>
    <t>GO:0006464</t>
  </si>
  <si>
    <t>cellular protein modification process</t>
  </si>
  <si>
    <t>GO:0007219</t>
  </si>
  <si>
    <t>Notch signaling pathway</t>
  </si>
  <si>
    <t>GO:0006435</t>
  </si>
  <si>
    <t>threonyl-tRNA aminoacylation</t>
  </si>
  <si>
    <t>GO:0022414</t>
  </si>
  <si>
    <t>reproductive process</t>
  </si>
  <si>
    <t>GO:0003006</t>
  </si>
  <si>
    <t>developmental process involved in reproduction</t>
  </si>
  <si>
    <t>GO:0065008</t>
  </si>
  <si>
    <t>regulation of biological quality</t>
  </si>
  <si>
    <t>GO:0043413</t>
  </si>
  <si>
    <t>macromolecule glycosylation</t>
  </si>
  <si>
    <t>GO:0070085</t>
  </si>
  <si>
    <t>glycosylation</t>
  </si>
  <si>
    <t>GO:0006486</t>
  </si>
  <si>
    <t>protein glycosylation</t>
  </si>
  <si>
    <t>GO:0009616</t>
  </si>
  <si>
    <t>virus induced gene silencing</t>
  </si>
  <si>
    <t>GO:0052018</t>
  </si>
  <si>
    <t>modulation by symbiont of RNA levels in host</t>
  </si>
  <si>
    <t>GO:0052249</t>
  </si>
  <si>
    <t>modulation of RNA levels in other organism involved in symbiotic interaction</t>
  </si>
  <si>
    <t>GO:0006487</t>
  </si>
  <si>
    <t>protein N-linked glycosylation</t>
  </si>
  <si>
    <t>GO:0009615</t>
  </si>
  <si>
    <t>response to virus</t>
  </si>
  <si>
    <t>GO:0044003</t>
  </si>
  <si>
    <t>modification by symbiont of host morphology or physiology</t>
  </si>
  <si>
    <t>GO:0051817</t>
  </si>
  <si>
    <t>modification of morphology or physiology of other organism involved in symbiotic interaction</t>
  </si>
  <si>
    <t>GO:1901615</t>
  </si>
  <si>
    <t>organic hydroxy compound metabolic process</t>
  </si>
  <si>
    <t>GO:0035821</t>
  </si>
  <si>
    <t>modification of morphology or physiology of other organism</t>
  </si>
  <si>
    <t>GO:0051701</t>
  </si>
  <si>
    <t>interaction with host</t>
  </si>
  <si>
    <t>GO:0051128</t>
  </si>
  <si>
    <t>regulation of cellular component organization</t>
  </si>
  <si>
    <t>GO:0044419</t>
  </si>
  <si>
    <t>interspecies interaction between organisms</t>
  </si>
  <si>
    <t>GO:0009832</t>
  </si>
  <si>
    <t>plant-type cell wall biogenesis</t>
  </si>
  <si>
    <t>GO:0043331</t>
  </si>
  <si>
    <t>response to dsRNA</t>
  </si>
  <si>
    <t>GO:0031050</t>
  </si>
  <si>
    <t>dsRNA fragmentation</t>
  </si>
  <si>
    <t>GO:0070918</t>
  </si>
  <si>
    <t>production of small RNA involved in gene silencing by RNA</t>
  </si>
  <si>
    <t>GO:0071359</t>
  </si>
  <si>
    <t>cellular response to dsRNA</t>
  </si>
  <si>
    <t>GO:0045595</t>
  </si>
  <si>
    <t>regulation of cell differentiation</t>
  </si>
  <si>
    <t>GO:0051607</t>
  </si>
  <si>
    <t>defense response to virus</t>
  </si>
  <si>
    <t>GO:0048856</t>
  </si>
  <si>
    <t>anatomical structure development</t>
  </si>
  <si>
    <t>GO:0071669</t>
  </si>
  <si>
    <t>plant-type cell wall organization or biogenesis</t>
  </si>
  <si>
    <t>GO:0060341</t>
  </si>
  <si>
    <t>regulation of cellular localization</t>
  </si>
  <si>
    <t>GO:0044085</t>
  </si>
  <si>
    <t>cellular component biogenesis</t>
  </si>
  <si>
    <t>GO:1901699</t>
  </si>
  <si>
    <t>cellular response to nitrogen compound</t>
  </si>
  <si>
    <t>GO:0000911</t>
  </si>
  <si>
    <t>cytokinesis by cell plate formation</t>
  </si>
  <si>
    <t>GO:0048869</t>
  </si>
  <si>
    <t>cellular developmental process</t>
  </si>
  <si>
    <t>GO:0042546</t>
  </si>
  <si>
    <t>cell wall biogenesis</t>
  </si>
  <si>
    <t>GO:0009834</t>
  </si>
  <si>
    <t>secondary cell wall biogenesis</t>
  </si>
  <si>
    <t>GO:0031572</t>
  </si>
  <si>
    <t>G2 DNA damage checkpoint</t>
  </si>
  <si>
    <t>GO:0000354</t>
  </si>
  <si>
    <t>cis assembly of pre-catalytic spliceosome</t>
  </si>
  <si>
    <t>GO:0001505</t>
  </si>
  <si>
    <t>regulation of neurotransmitter levels</t>
  </si>
  <si>
    <t>GO:0051340</t>
  </si>
  <si>
    <t>regulation of ligase activity</t>
  </si>
  <si>
    <t>GO:0051351</t>
  </si>
  <si>
    <t>positive regulation of ligase activity</t>
  </si>
  <si>
    <t>GO:0051438</t>
  </si>
  <si>
    <t>regulation of ubiquitin-protein ligase activity</t>
  </si>
  <si>
    <t>GO:0051443</t>
  </si>
  <si>
    <t>positive regulation of ubiquitin-protein ligase activity</t>
  </si>
  <si>
    <t>GO:0019322</t>
  </si>
  <si>
    <t>pentose biosynthetic process</t>
  </si>
  <si>
    <t>GO:0051488</t>
  </si>
  <si>
    <t>activation of anaphase-promoting complex activity</t>
  </si>
  <si>
    <t>GO:0048496</t>
  </si>
  <si>
    <t>maintenance of organ identity</t>
  </si>
  <si>
    <t>GO:0048497</t>
  </si>
  <si>
    <t>maintenance of floral organ identity</t>
  </si>
  <si>
    <t>GO:0044205</t>
  </si>
  <si>
    <t>'de novo' UMP biosynthetic process</t>
  </si>
  <si>
    <t>GO:0042133</t>
  </si>
  <si>
    <t>neurotransmitter metabolic process</t>
  </si>
  <si>
    <t>GO:0042136</t>
  </si>
  <si>
    <t>neurotransmitter biosynthetic process</t>
  </si>
  <si>
    <t>GO:0019567</t>
  </si>
  <si>
    <t>arabinose biosynthetic process</t>
  </si>
  <si>
    <t>GO:0048830</t>
  </si>
  <si>
    <t>adventitious root development</t>
  </si>
  <si>
    <t>GO:0031396</t>
  </si>
  <si>
    <t>regulation of protein ubiquitination</t>
  </si>
  <si>
    <t>GO:0031398</t>
  </si>
  <si>
    <t>positive regulation of protein ubiquitination</t>
  </si>
  <si>
    <t>GO:1901657</t>
  </si>
  <si>
    <t>glycosyl compound metabolic process</t>
  </si>
  <si>
    <t>GO:1901565</t>
  </si>
  <si>
    <t>organonitrogen compound catabolic process</t>
  </si>
  <si>
    <t>GO:0016310</t>
  </si>
  <si>
    <t>phosphorylation</t>
  </si>
  <si>
    <t>GO:0031425</t>
  </si>
  <si>
    <t>chloroplast RNA processing</t>
  </si>
  <si>
    <t>GO:0030243</t>
  </si>
  <si>
    <t>cellulose metabolic process</t>
  </si>
  <si>
    <t>GO:0010200</t>
  </si>
  <si>
    <t>response to chitin</t>
  </si>
  <si>
    <t>GO:0006004</t>
  </si>
  <si>
    <t>fucose metabolic process</t>
  </si>
  <si>
    <t>GO:0006887</t>
  </si>
  <si>
    <t>exocytosis</t>
  </si>
  <si>
    <t>GO:0006457</t>
  </si>
  <si>
    <t>protein folding</t>
  </si>
  <si>
    <t>GO:0009644</t>
  </si>
  <si>
    <t>response to high light intensity</t>
  </si>
  <si>
    <t>GO:0009408</t>
  </si>
  <si>
    <t>response to heat</t>
  </si>
  <si>
    <t>GO:0006979</t>
  </si>
  <si>
    <t>response to oxidative stress</t>
  </si>
  <si>
    <t>GO:0000302</t>
  </si>
  <si>
    <t>response to reactive oxygen species</t>
  </si>
  <si>
    <t>GO:0009266</t>
  </si>
  <si>
    <t>response to temperature stimulus</t>
  </si>
  <si>
    <t>GO:0002376</t>
  </si>
  <si>
    <t>immune system process</t>
  </si>
  <si>
    <t>GO:0034976</t>
  </si>
  <si>
    <t>response to endoplasmic reticulum stress</t>
  </si>
  <si>
    <t>GO:0009607</t>
  </si>
  <si>
    <t>response to biotic stimulus</t>
  </si>
  <si>
    <t>GO:0009845</t>
  </si>
  <si>
    <t>seed germination</t>
  </si>
  <si>
    <t>GO:0045087</t>
  </si>
  <si>
    <t>innate immune response</t>
  </si>
  <si>
    <t>GO:0006955</t>
  </si>
  <si>
    <t>immune response</t>
  </si>
  <si>
    <t>GO:0006952</t>
  </si>
  <si>
    <t>defense response</t>
  </si>
  <si>
    <t>GO:0007020</t>
  </si>
  <si>
    <t>microtubule nucleation</t>
  </si>
  <si>
    <t>GO:0046777</t>
  </si>
  <si>
    <t>protein autophosphorylation</t>
  </si>
  <si>
    <t>GO:0048513</t>
  </si>
  <si>
    <t>organ development</t>
  </si>
  <si>
    <t>GO:0010080</t>
  </si>
  <si>
    <t>regulation of floral meristem growth</t>
  </si>
  <si>
    <t>GO:0010081</t>
  </si>
  <si>
    <t>regulation of inflorescence meristem growth</t>
  </si>
  <si>
    <t>GO:0051208</t>
  </si>
  <si>
    <t>sequestering of calcium ion</t>
  </si>
  <si>
    <t>GO:0051238</t>
  </si>
  <si>
    <t>sequestering of metal ion</t>
  </si>
  <si>
    <t>GO:0009595</t>
  </si>
  <si>
    <t>detection of biotic stimulus</t>
  </si>
  <si>
    <t>GO:0070887</t>
  </si>
  <si>
    <t>cellular response to chemical stimulus</t>
  </si>
  <si>
    <t>GO:0045184</t>
  </si>
  <si>
    <t>establishment of protein localization</t>
  </si>
  <si>
    <t>GO:1901617</t>
  </si>
  <si>
    <t>organic hydroxy compound biosynthetic process</t>
  </si>
  <si>
    <t>GO:0002831</t>
  </si>
  <si>
    <t>regulation of response to biotic stimulus</t>
  </si>
  <si>
    <t>GO:0071407</t>
  </si>
  <si>
    <t>cellular response to organic cyclic compound</t>
  </si>
  <si>
    <t>GO:0045116</t>
  </si>
  <si>
    <t>protein neddylation</t>
  </si>
  <si>
    <t>GO:0043335</t>
  </si>
  <si>
    <t>protein unfolding</t>
  </si>
  <si>
    <t>GO:0015031</t>
  </si>
  <si>
    <t>protein transport</t>
  </si>
  <si>
    <t>GO:0014070</t>
  </si>
  <si>
    <t>response to organic cyclic compound</t>
  </si>
  <si>
    <t>GO:0009753</t>
  </si>
  <si>
    <t>response to jasmonic acid stimulus</t>
  </si>
  <si>
    <t>GO:0044711</t>
  </si>
  <si>
    <t>single-organism biosynthetic process</t>
  </si>
  <si>
    <t>GO:0044283</t>
  </si>
  <si>
    <t>small molecule biosynthetic process</t>
  </si>
  <si>
    <t>GO:0009409</t>
  </si>
  <si>
    <t>response to cold</t>
  </si>
  <si>
    <t>GO:1901698</t>
  </si>
  <si>
    <t>response to nitrogen compound</t>
  </si>
  <si>
    <t>GO:0043620</t>
  </si>
  <si>
    <t>regulation of DNA-dependent transcription in response to stress</t>
  </si>
  <si>
    <t>GO:0043618</t>
  </si>
  <si>
    <t>regulation of transcription from RNA polymerase II promoter in response to stress</t>
  </si>
  <si>
    <t>GO:0009694</t>
  </si>
  <si>
    <t>jasmonic acid metabolic process</t>
  </si>
  <si>
    <t>GO:0009738</t>
  </si>
  <si>
    <t>abscisic acid mediated signaling pathway</t>
  </si>
  <si>
    <t>GO:0071215</t>
  </si>
  <si>
    <t>cellular response to abscisic acid stimulus</t>
  </si>
  <si>
    <t>GO:0015851</t>
  </si>
  <si>
    <t>nucleobase transport</t>
  </si>
  <si>
    <t>GO:0042726</t>
  </si>
  <si>
    <t>flavin-containing compound metabolic process</t>
  </si>
  <si>
    <t>GO:0006863</t>
  </si>
  <si>
    <t>purine nucleobase transport</t>
  </si>
  <si>
    <t>GO:0048440</t>
  </si>
  <si>
    <t>carpel development</t>
  </si>
  <si>
    <t>GO:0046394</t>
  </si>
  <si>
    <t>carboxylic acid biosynthetic process</t>
  </si>
  <si>
    <t>GO:0016053</t>
  </si>
  <si>
    <t>organic acid biosynthetic process</t>
  </si>
  <si>
    <t>GO:0048827</t>
  </si>
  <si>
    <t>phyllome development</t>
  </si>
  <si>
    <t>GO:0097306</t>
  </si>
  <si>
    <t>cellular response to alcohol</t>
  </si>
  <si>
    <t>GO:0009414</t>
  </si>
  <si>
    <t>response to water deprivation</t>
  </si>
  <si>
    <t>GO:0010260</t>
  </si>
  <si>
    <t>organ senescence</t>
  </si>
  <si>
    <t>GO:0009415</t>
  </si>
  <si>
    <t>response to water stimulus</t>
  </si>
  <si>
    <t>GO:0009962</t>
  </si>
  <si>
    <t>regulation of flavonoid biosynthetic process</t>
  </si>
  <si>
    <t>GO:0071396</t>
  </si>
  <si>
    <t>cellular response to lipid</t>
  </si>
  <si>
    <t>GO:0009651</t>
  </si>
  <si>
    <t>response to salt stress</t>
  </si>
  <si>
    <t>GO:0052305</t>
  </si>
  <si>
    <t>positive regulation by organism of innate immune response in other organism involved in symbiotic interaction</t>
  </si>
  <si>
    <t>GO:0052306</t>
  </si>
  <si>
    <t>modulation by organism of innate immune response in other organism involved in symbiotic interaction</t>
  </si>
  <si>
    <t>GO:0052308</t>
  </si>
  <si>
    <t>pathogen-associated molecular pattern dependent modulation by organism of innate immune response in other organism involved in symbiotic interaction</t>
  </si>
  <si>
    <t>GO:0052510</t>
  </si>
  <si>
    <t>positive regulation by organism of defense response of other organism involved in symbiotic interaction</t>
  </si>
  <si>
    <t>GO:0052553</t>
  </si>
  <si>
    <t>modulation by symbiont of host immune response</t>
  </si>
  <si>
    <t>GO:0052556</t>
  </si>
  <si>
    <t>positive regulation by symbiont of host immune response</t>
  </si>
  <si>
    <t>GO:0052572</t>
  </si>
  <si>
    <t>response to host immune response</t>
  </si>
  <si>
    <t>GO:0052552</t>
  </si>
  <si>
    <t>modulation by organism of immune response of other organism involved in symbiotic interaction</t>
  </si>
  <si>
    <t>GO:0052033</t>
  </si>
  <si>
    <t>pathogen-associated molecular pattern dependent induction by symbiont of host innate immune response</t>
  </si>
  <si>
    <t>GO:0052555</t>
  </si>
  <si>
    <t>positive regulation by organism of immune response of other organism involved in symbiotic interaction</t>
  </si>
  <si>
    <t>GO:0075136</t>
  </si>
  <si>
    <t>response to host</t>
  </si>
  <si>
    <t>GO:0052167</t>
  </si>
  <si>
    <t>modulation by symbiont of host innate immune response</t>
  </si>
  <si>
    <t>GO:0052509</t>
  </si>
  <si>
    <t>positive regulation by symbiont of host defense response</t>
  </si>
  <si>
    <t>GO:0052173</t>
  </si>
  <si>
    <t>response to defenses of other organism involved in symbiotic interaction</t>
  </si>
  <si>
    <t>GO:0052564</t>
  </si>
  <si>
    <t>response to immune response of other organism involved in symbiotic interaction</t>
  </si>
  <si>
    <t>GO:0052031</t>
  </si>
  <si>
    <t>modulation by symbiont of host defense response</t>
  </si>
  <si>
    <t>GO:0052166</t>
  </si>
  <si>
    <t>positive regulation by symbiont of host innate immune response</t>
  </si>
  <si>
    <t>GO:0052169</t>
  </si>
  <si>
    <t>pathogen-associated molecular pattern dependent modulation by symbiont of host innate immune response</t>
  </si>
  <si>
    <t>GO:0052200</t>
  </si>
  <si>
    <t>response to host defenses</t>
  </si>
  <si>
    <t>GO:0052255</t>
  </si>
  <si>
    <t>modulation by organism of defense response of other organism involved in symbiotic interaction</t>
  </si>
  <si>
    <t>GO:0052257</t>
  </si>
  <si>
    <t>pathogen-associated molecular pattern dependent induction by organism of innate immune response of other organism involved in symbiotic interaction</t>
  </si>
  <si>
    <t>GO:0051704</t>
  </si>
  <si>
    <t>multi-organism process</t>
  </si>
  <si>
    <t>GO:0010243</t>
  </si>
  <si>
    <t>response to organonitrogen compound</t>
  </si>
  <si>
    <t>GO:0010048</t>
  </si>
  <si>
    <t>vernalization response</t>
  </si>
  <si>
    <t>GO:0051707</t>
  </si>
  <si>
    <t>response to other organism</t>
  </si>
  <si>
    <t>GO:0009926</t>
  </si>
  <si>
    <t>auxin polar transport</t>
  </si>
  <si>
    <t>GO:0006970</t>
  </si>
  <si>
    <t>response to osmotic stress</t>
  </si>
  <si>
    <t>GO:0043478</t>
  </si>
  <si>
    <t>pigment accumulation in response to UV light</t>
  </si>
  <si>
    <t>GO:0043479</t>
  </si>
  <si>
    <t>pigment accumulation in tissues in response to UV light</t>
  </si>
  <si>
    <t>GO:0043480</t>
  </si>
  <si>
    <t>pigment accumulation in tissues</t>
  </si>
  <si>
    <t>GO:0043481</t>
  </si>
  <si>
    <t>anthocyanin accumulation in tissues in response to UV light</t>
  </si>
  <si>
    <t>GO:0043473</t>
  </si>
  <si>
    <t>pigmentation</t>
  </si>
  <si>
    <t>GO:0043476</t>
  </si>
  <si>
    <t>pigment accumulation</t>
  </si>
  <si>
    <t>GO:0009751</t>
  </si>
  <si>
    <t>response to salicylic acid stimulus</t>
  </si>
  <si>
    <t>GO:0006501</t>
  </si>
  <si>
    <t>C-terminal protein lipidation</t>
  </si>
  <si>
    <t>GO:0010315</t>
  </si>
  <si>
    <t>auxin efflux</t>
  </si>
  <si>
    <t>GO:0010540</t>
  </si>
  <si>
    <t>basipetal auxin transport</t>
  </si>
  <si>
    <t>GO:0007568</t>
  </si>
  <si>
    <t>aging</t>
  </si>
  <si>
    <t>GO:0010541</t>
  </si>
  <si>
    <t>acropetal auxin transport</t>
  </si>
  <si>
    <t xml:space="preserve">Background Information </t>
  </si>
  <si>
    <t>Column Information for all Sheets</t>
  </si>
  <si>
    <t>Column Header</t>
  </si>
  <si>
    <t>GO term Accession</t>
  </si>
  <si>
    <t>False Discovery Rate (FDR) corrected p-value</t>
  </si>
  <si>
    <t>Name</t>
  </si>
  <si>
    <t>GO term name</t>
  </si>
  <si>
    <t>Cluster Term</t>
  </si>
  <si>
    <t xml:space="preserve">Number of genes from cluster annotated with term </t>
  </si>
  <si>
    <t>Cluster All</t>
  </si>
  <si>
    <t>Number of genes in cluster annotated with at least one GO term</t>
  </si>
  <si>
    <t>Cluster Ratio</t>
  </si>
  <si>
    <t>Cluster Term / Cluster All</t>
  </si>
  <si>
    <t>Background Term</t>
  </si>
  <si>
    <t>All genes in genome annotated with term</t>
  </si>
  <si>
    <t>Background All</t>
  </si>
  <si>
    <t>All genes in genome annotated with at least one GO term</t>
  </si>
  <si>
    <t>Background Ratio</t>
  </si>
  <si>
    <t>Background Term / Background All</t>
  </si>
  <si>
    <t>Fold Enrichment</t>
  </si>
  <si>
    <t>Cluster Ratio / Background Ratio</t>
  </si>
  <si>
    <t>Highlighted cells</t>
  </si>
  <si>
    <t>GO terms referred to in the text in relation to the post challenge transcriptome analysis.</t>
  </si>
  <si>
    <t>This dataset contains all significantly overrepresented (adjusted p-value &lt; 0.05) biological process gene ontology (GO) terms for the 25 gene clusters identified following hierarchical clustering of all genes identified as differentially expressed in at least one of the six pairwise comparisons between the four post challenge groups (W_W, W_MeJA, MeJA_W and MeJA_MeJA). The outcome of the hierarchical clustering and thus the 25 gene clusters are displayed in Figure 3.13A.</t>
  </si>
  <si>
    <r>
      <t xml:space="preserve">Supplemental Data Set 3.8. </t>
    </r>
    <r>
      <rPr>
        <sz val="14"/>
        <color theme="1"/>
        <rFont val="Calibri"/>
        <family val="2"/>
        <scheme val="minor"/>
      </rPr>
      <t>GO terms overrepresented in the post challenge transcriptome analysis gene clusters.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</si>
</sst>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6" x14ac:knownFonts="1">
    <font>
      <sz val="11"/>
      <color theme="1"/>
      <name val="Calibri"/>
      <family val="2"/>
      <scheme val="minor"/>
    </font>
    <font>
      <b/>
      <sz val="11"/>
      <color theme="1"/>
      <name val="Calibri"/>
      <family val="2"/>
      <scheme val="minor"/>
    </font>
    <font>
      <b/>
      <sz val="14"/>
      <color theme="1"/>
      <name val="Calibri"/>
      <family val="2"/>
      <scheme val="minor"/>
    </font>
    <font>
      <sz val="14"/>
      <color theme="1"/>
      <name val="Calibri"/>
      <family val="2"/>
      <scheme val="minor"/>
    </font>
    <font>
      <b/>
      <sz val="12"/>
      <color theme="1"/>
      <name val="Calibri"/>
      <family val="2"/>
      <scheme val="minor"/>
    </font>
    <font>
      <sz val="12"/>
      <color theme="1"/>
      <name val="Calibri"/>
      <family val="2"/>
      <scheme val="minor"/>
    </font>
  </fonts>
  <fills count="3">
    <fill>
      <patternFill patternType="none"/>
    </fill>
    <fill>
      <patternFill patternType="gray125"/>
    </fill>
    <fill>
      <patternFill patternType="solid">
        <fgColor rgb="FFFFFF00"/>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4">
    <xf numFmtId="0" fontId="0" fillId="0" borderId="0" xfId="0"/>
    <xf numFmtId="0" fontId="0" fillId="0" borderId="0" xfId="0" applyAlignment="1">
      <alignment horizontal="center"/>
    </xf>
    <xf numFmtId="0" fontId="0" fillId="2" borderId="0" xfId="0" applyFill="1" applyAlignment="1">
      <alignment horizontal="center" vertical="center"/>
    </xf>
    <xf numFmtId="0" fontId="0" fillId="2" borderId="0" xfId="0" applyFill="1" applyAlignment="1">
      <alignment horizontal="center"/>
    </xf>
    <xf numFmtId="0" fontId="4" fillId="0" borderId="0" xfId="0" applyFont="1" applyAlignment="1">
      <alignment horizontal="center" vertical="center"/>
    </xf>
    <xf numFmtId="0" fontId="5" fillId="0" borderId="0" xfId="0" applyFont="1"/>
    <xf numFmtId="0" fontId="4" fillId="0" borderId="0" xfId="0" applyFont="1" applyFill="1" applyAlignment="1">
      <alignment horizontal="center" vertical="center"/>
    </xf>
    <xf numFmtId="0" fontId="5" fillId="0" borderId="0" xfId="0" applyFont="1" applyFill="1"/>
    <xf numFmtId="0" fontId="0" fillId="0" borderId="0" xfId="0" applyFill="1" applyAlignment="1">
      <alignment horizontal="center" vertical="center"/>
    </xf>
    <xf numFmtId="11" fontId="0" fillId="0" borderId="0" xfId="0" applyNumberFormat="1" applyFill="1" applyAlignment="1">
      <alignment horizontal="center" vertical="center"/>
    </xf>
    <xf numFmtId="0" fontId="0" fillId="0" borderId="0" xfId="0" applyFill="1"/>
    <xf numFmtId="2" fontId="0" fillId="0" borderId="0" xfId="0" applyNumberFormat="1" applyFill="1" applyAlignment="1">
      <alignment horizontal="center" vertical="center"/>
    </xf>
    <xf numFmtId="164" fontId="0" fillId="0" borderId="0" xfId="0" applyNumberFormat="1" applyAlignment="1">
      <alignment horizontal="center"/>
    </xf>
    <xf numFmtId="2" fontId="0" fillId="0" borderId="0" xfId="0" applyNumberFormat="1" applyAlignment="1">
      <alignment horizontal="center"/>
    </xf>
    <xf numFmtId="0" fontId="0" fillId="0" borderId="0" xfId="0" applyFill="1" applyAlignment="1">
      <alignment horizontal="center"/>
    </xf>
    <xf numFmtId="11" fontId="0" fillId="0" borderId="0" xfId="0" applyNumberFormat="1" applyFill="1" applyAlignment="1">
      <alignment horizontal="center"/>
    </xf>
    <xf numFmtId="2" fontId="0" fillId="0" borderId="0" xfId="0" applyNumberFormat="1" applyFill="1" applyAlignment="1">
      <alignment horizontal="center"/>
    </xf>
    <xf numFmtId="0" fontId="0" fillId="0" borderId="4" xfId="0" applyBorder="1"/>
    <xf numFmtId="0" fontId="0" fillId="0" borderId="0" xfId="0" applyBorder="1"/>
    <xf numFmtId="0" fontId="0" fillId="0" borderId="5" xfId="0" applyBorder="1"/>
    <xf numFmtId="0" fontId="4" fillId="0" borderId="4" xfId="0" applyFont="1" applyBorder="1" applyAlignment="1">
      <alignment vertical="top" wrapText="1"/>
    </xf>
    <xf numFmtId="0" fontId="4" fillId="0" borderId="0" xfId="0" applyFont="1" applyBorder="1" applyAlignment="1">
      <alignment vertical="top" wrapText="1"/>
    </xf>
    <xf numFmtId="0" fontId="4" fillId="0" borderId="5" xfId="0" applyFont="1" applyBorder="1" applyAlignment="1">
      <alignment vertical="top" wrapText="1"/>
    </xf>
    <xf numFmtId="0" fontId="1" fillId="2" borderId="9" xfId="0" applyFont="1" applyFill="1" applyBorder="1" applyAlignment="1">
      <alignment horizontal="center" vertical="center"/>
    </xf>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4" xfId="0"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8" xfId="0" applyBorder="1" applyAlignment="1">
      <alignment horizontal="center"/>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2" fillId="0" borderId="4" xfId="0" applyFont="1" applyBorder="1" applyAlignment="1">
      <alignment horizontal="left" vertical="center" wrapText="1"/>
    </xf>
    <xf numFmtId="0" fontId="2" fillId="0" borderId="0"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wrapText="1"/>
    </xf>
    <xf numFmtId="0" fontId="4" fillId="0" borderId="7" xfId="0" applyFont="1" applyBorder="1" applyAlignment="1">
      <alignment horizontal="center" vertical="center" wrapText="1"/>
    </xf>
    <xf numFmtId="0" fontId="1" fillId="0" borderId="1" xfId="0" applyFont="1" applyBorder="1" applyAlignment="1">
      <alignment horizontal="center"/>
    </xf>
    <xf numFmtId="0" fontId="1" fillId="0" borderId="2" xfId="0" applyFont="1" applyBorder="1" applyAlignment="1">
      <alignment horizontal="center"/>
    </xf>
    <xf numFmtId="0" fontId="1" fillId="0" borderId="3" xfId="0" applyFont="1" applyBorder="1" applyAlignment="1">
      <alignment horizontal="center"/>
    </xf>
    <xf numFmtId="0" fontId="0" fillId="0" borderId="1"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4" fillId="0" borderId="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8" xfId="0" applyFont="1" applyBorder="1" applyAlignment="1">
      <alignment horizontal="center" vertical="center" wrapText="1"/>
    </xf>
    <xf numFmtId="0" fontId="0" fillId="0" borderId="2" xfId="0" applyBorder="1" applyAlignment="1">
      <alignment horizontal="justify" vertical="top" wrapText="1"/>
    </xf>
    <xf numFmtId="0" fontId="0" fillId="0" borderId="3" xfId="0" applyBorder="1" applyAlignment="1">
      <alignment horizontal="justify" vertical="top" wrapText="1"/>
    </xf>
    <xf numFmtId="0" fontId="0" fillId="0" borderId="0" xfId="0" applyBorder="1" applyAlignment="1">
      <alignment horizontal="justify" vertical="top" wrapText="1"/>
    </xf>
    <xf numFmtId="0" fontId="0" fillId="0" borderId="5" xfId="0" applyBorder="1" applyAlignment="1">
      <alignment horizontal="justify" vertical="top" wrapText="1"/>
    </xf>
    <xf numFmtId="0" fontId="0" fillId="0" borderId="7" xfId="0" applyBorder="1" applyAlignment="1">
      <alignment horizontal="justify" vertical="top" wrapText="1"/>
    </xf>
    <xf numFmtId="0" fontId="0" fillId="0" borderId="8" xfId="0" applyBorder="1" applyAlignment="1">
      <alignment horizontal="justify"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CF4977-09B4-43C5-A8D7-16E4994512B3}">
  <dimension ref="B2:O24"/>
  <sheetViews>
    <sheetView tabSelected="1" workbookViewId="0"/>
  </sheetViews>
  <sheetFormatPr defaultRowHeight="15" x14ac:dyDescent="0.25"/>
  <sheetData>
    <row r="2" spans="2:15" x14ac:dyDescent="0.25">
      <c r="B2" s="34" t="s">
        <v>936</v>
      </c>
      <c r="C2" s="35"/>
      <c r="D2" s="35"/>
      <c r="E2" s="35"/>
      <c r="F2" s="35"/>
      <c r="G2" s="35"/>
      <c r="H2" s="35"/>
      <c r="I2" s="35"/>
      <c r="J2" s="35"/>
      <c r="K2" s="35"/>
      <c r="L2" s="35"/>
      <c r="M2" s="35"/>
      <c r="N2" s="35"/>
      <c r="O2" s="36"/>
    </row>
    <row r="3" spans="2:15" x14ac:dyDescent="0.25">
      <c r="B3" s="37"/>
      <c r="C3" s="38"/>
      <c r="D3" s="38"/>
      <c r="E3" s="38"/>
      <c r="F3" s="38"/>
      <c r="G3" s="38"/>
      <c r="H3" s="38"/>
      <c r="I3" s="38"/>
      <c r="J3" s="38"/>
      <c r="K3" s="38"/>
      <c r="L3" s="38"/>
      <c r="M3" s="38"/>
      <c r="N3" s="38"/>
      <c r="O3" s="39"/>
    </row>
    <row r="4" spans="2:15" x14ac:dyDescent="0.25">
      <c r="B4" s="40"/>
      <c r="C4" s="41"/>
      <c r="D4" s="41"/>
      <c r="E4" s="41"/>
      <c r="F4" s="41"/>
      <c r="G4" s="41"/>
      <c r="H4" s="41"/>
      <c r="I4" s="41"/>
      <c r="J4" s="41"/>
      <c r="K4" s="41"/>
      <c r="L4" s="41"/>
      <c r="M4" s="41"/>
      <c r="N4" s="41"/>
      <c r="O4" s="42"/>
    </row>
    <row r="5" spans="2:15" x14ac:dyDescent="0.25">
      <c r="B5" s="17"/>
      <c r="C5" s="18"/>
      <c r="D5" s="18"/>
      <c r="E5" s="18"/>
      <c r="F5" s="18"/>
      <c r="G5" s="18"/>
      <c r="H5" s="18"/>
      <c r="I5" s="18"/>
      <c r="J5" s="18"/>
      <c r="K5" s="18"/>
      <c r="L5" s="18"/>
      <c r="M5" s="18"/>
      <c r="N5" s="18"/>
      <c r="O5" s="19"/>
    </row>
    <row r="6" spans="2:15" ht="15" customHeight="1" x14ac:dyDescent="0.25">
      <c r="B6" s="43" t="s">
        <v>912</v>
      </c>
      <c r="C6" s="44"/>
      <c r="D6" s="55"/>
      <c r="E6" s="58" t="s">
        <v>935</v>
      </c>
      <c r="F6" s="58"/>
      <c r="G6" s="58"/>
      <c r="H6" s="58"/>
      <c r="I6" s="58"/>
      <c r="J6" s="58"/>
      <c r="K6" s="58"/>
      <c r="L6" s="58"/>
      <c r="M6" s="58"/>
      <c r="N6" s="58"/>
      <c r="O6" s="59"/>
    </row>
    <row r="7" spans="2:15" ht="15" customHeight="1" x14ac:dyDescent="0.25">
      <c r="B7" s="45"/>
      <c r="C7" s="46"/>
      <c r="D7" s="56"/>
      <c r="E7" s="60"/>
      <c r="F7" s="60"/>
      <c r="G7" s="60"/>
      <c r="H7" s="60"/>
      <c r="I7" s="60"/>
      <c r="J7" s="60"/>
      <c r="K7" s="60"/>
      <c r="L7" s="60"/>
      <c r="M7" s="60"/>
      <c r="N7" s="60"/>
      <c r="O7" s="61"/>
    </row>
    <row r="8" spans="2:15" ht="15" customHeight="1" x14ac:dyDescent="0.25">
      <c r="B8" s="45"/>
      <c r="C8" s="46"/>
      <c r="D8" s="56"/>
      <c r="E8" s="60"/>
      <c r="F8" s="60"/>
      <c r="G8" s="60"/>
      <c r="H8" s="60"/>
      <c r="I8" s="60"/>
      <c r="J8" s="60"/>
      <c r="K8" s="60"/>
      <c r="L8" s="60"/>
      <c r="M8" s="60"/>
      <c r="N8" s="60"/>
      <c r="O8" s="61"/>
    </row>
    <row r="9" spans="2:15" ht="15" customHeight="1" x14ac:dyDescent="0.25">
      <c r="B9" s="45"/>
      <c r="C9" s="46"/>
      <c r="D9" s="56"/>
      <c r="E9" s="60"/>
      <c r="F9" s="60"/>
      <c r="G9" s="60"/>
      <c r="H9" s="60"/>
      <c r="I9" s="60"/>
      <c r="J9" s="60"/>
      <c r="K9" s="60"/>
      <c r="L9" s="60"/>
      <c r="M9" s="60"/>
      <c r="N9" s="60"/>
      <c r="O9" s="61"/>
    </row>
    <row r="10" spans="2:15" ht="15.75" customHeight="1" x14ac:dyDescent="0.25">
      <c r="B10" s="47"/>
      <c r="C10" s="48"/>
      <c r="D10" s="57"/>
      <c r="E10" s="62"/>
      <c r="F10" s="62"/>
      <c r="G10" s="62"/>
      <c r="H10" s="62"/>
      <c r="I10" s="62"/>
      <c r="J10" s="62"/>
      <c r="K10" s="62"/>
      <c r="L10" s="62"/>
      <c r="M10" s="62"/>
      <c r="N10" s="62"/>
      <c r="O10" s="63"/>
    </row>
    <row r="11" spans="2:15" ht="15.75" x14ac:dyDescent="0.25">
      <c r="B11" s="20"/>
      <c r="C11" s="21"/>
      <c r="D11" s="21"/>
      <c r="E11" s="21"/>
      <c r="F11" s="21"/>
      <c r="G11" s="21"/>
      <c r="H11" s="21"/>
      <c r="I11" s="21"/>
      <c r="J11" s="21"/>
      <c r="K11" s="21"/>
      <c r="L11" s="21"/>
      <c r="M11" s="21"/>
      <c r="N11" s="21"/>
      <c r="O11" s="22"/>
    </row>
    <row r="12" spans="2:15" x14ac:dyDescent="0.25">
      <c r="B12" s="43" t="s">
        <v>913</v>
      </c>
      <c r="C12" s="44"/>
      <c r="D12" s="44"/>
      <c r="E12" s="49" t="s">
        <v>914</v>
      </c>
      <c r="F12" s="50"/>
      <c r="G12" s="50"/>
      <c r="H12" s="50" t="s">
        <v>2</v>
      </c>
      <c r="I12" s="50"/>
      <c r="J12" s="50"/>
      <c r="K12" s="50"/>
      <c r="L12" s="50"/>
      <c r="M12" s="50"/>
      <c r="N12" s="50"/>
      <c r="O12" s="51"/>
    </row>
    <row r="13" spans="2:15" x14ac:dyDescent="0.25">
      <c r="B13" s="45"/>
      <c r="C13" s="46"/>
      <c r="D13" s="46"/>
      <c r="E13" s="52" t="s">
        <v>0</v>
      </c>
      <c r="F13" s="53"/>
      <c r="G13" s="53"/>
      <c r="H13" s="53" t="s">
        <v>915</v>
      </c>
      <c r="I13" s="53"/>
      <c r="J13" s="53"/>
      <c r="K13" s="53"/>
      <c r="L13" s="53"/>
      <c r="M13" s="53"/>
      <c r="N13" s="53"/>
      <c r="O13" s="54"/>
    </row>
    <row r="14" spans="2:15" x14ac:dyDescent="0.25">
      <c r="B14" s="45"/>
      <c r="C14" s="46"/>
      <c r="D14" s="46"/>
      <c r="E14" s="28" t="s">
        <v>1</v>
      </c>
      <c r="F14" s="29"/>
      <c r="G14" s="29"/>
      <c r="H14" s="29" t="s">
        <v>916</v>
      </c>
      <c r="I14" s="29"/>
      <c r="J14" s="29"/>
      <c r="K14" s="29"/>
      <c r="L14" s="29"/>
      <c r="M14" s="29"/>
      <c r="N14" s="29"/>
      <c r="O14" s="30"/>
    </row>
    <row r="15" spans="2:15" x14ac:dyDescent="0.25">
      <c r="B15" s="45"/>
      <c r="C15" s="46"/>
      <c r="D15" s="46"/>
      <c r="E15" s="28" t="s">
        <v>917</v>
      </c>
      <c r="F15" s="29"/>
      <c r="G15" s="29"/>
      <c r="H15" s="29" t="s">
        <v>918</v>
      </c>
      <c r="I15" s="29"/>
      <c r="J15" s="29"/>
      <c r="K15" s="29"/>
      <c r="L15" s="29"/>
      <c r="M15" s="29"/>
      <c r="N15" s="29"/>
      <c r="O15" s="30"/>
    </row>
    <row r="16" spans="2:15" x14ac:dyDescent="0.25">
      <c r="B16" s="45"/>
      <c r="C16" s="46"/>
      <c r="D16" s="46"/>
      <c r="E16" s="28" t="s">
        <v>919</v>
      </c>
      <c r="F16" s="29"/>
      <c r="G16" s="29"/>
      <c r="H16" s="29" t="s">
        <v>920</v>
      </c>
      <c r="I16" s="29"/>
      <c r="J16" s="29"/>
      <c r="K16" s="29"/>
      <c r="L16" s="29"/>
      <c r="M16" s="29"/>
      <c r="N16" s="29"/>
      <c r="O16" s="30"/>
    </row>
    <row r="17" spans="2:15" x14ac:dyDescent="0.25">
      <c r="B17" s="45"/>
      <c r="C17" s="46"/>
      <c r="D17" s="46"/>
      <c r="E17" s="28" t="s">
        <v>921</v>
      </c>
      <c r="F17" s="29"/>
      <c r="G17" s="29"/>
      <c r="H17" s="29" t="s">
        <v>922</v>
      </c>
      <c r="I17" s="29"/>
      <c r="J17" s="29"/>
      <c r="K17" s="29"/>
      <c r="L17" s="29"/>
      <c r="M17" s="29"/>
      <c r="N17" s="29"/>
      <c r="O17" s="30"/>
    </row>
    <row r="18" spans="2:15" x14ac:dyDescent="0.25">
      <c r="B18" s="45"/>
      <c r="C18" s="46"/>
      <c r="D18" s="46"/>
      <c r="E18" s="28" t="s">
        <v>923</v>
      </c>
      <c r="F18" s="29"/>
      <c r="G18" s="29"/>
      <c r="H18" s="29" t="s">
        <v>924</v>
      </c>
      <c r="I18" s="29"/>
      <c r="J18" s="29"/>
      <c r="K18" s="29"/>
      <c r="L18" s="29"/>
      <c r="M18" s="29"/>
      <c r="N18" s="29"/>
      <c r="O18" s="30"/>
    </row>
    <row r="19" spans="2:15" x14ac:dyDescent="0.25">
      <c r="B19" s="45"/>
      <c r="C19" s="46"/>
      <c r="D19" s="46"/>
      <c r="E19" s="28" t="s">
        <v>925</v>
      </c>
      <c r="F19" s="29"/>
      <c r="G19" s="29"/>
      <c r="H19" s="29" t="s">
        <v>926</v>
      </c>
      <c r="I19" s="29"/>
      <c r="J19" s="29"/>
      <c r="K19" s="29"/>
      <c r="L19" s="29"/>
      <c r="M19" s="29"/>
      <c r="N19" s="29"/>
      <c r="O19" s="30"/>
    </row>
    <row r="20" spans="2:15" x14ac:dyDescent="0.25">
      <c r="B20" s="45"/>
      <c r="C20" s="46"/>
      <c r="D20" s="46"/>
      <c r="E20" s="28" t="s">
        <v>927</v>
      </c>
      <c r="F20" s="29"/>
      <c r="G20" s="29"/>
      <c r="H20" s="29" t="s">
        <v>928</v>
      </c>
      <c r="I20" s="29"/>
      <c r="J20" s="29"/>
      <c r="K20" s="29"/>
      <c r="L20" s="29"/>
      <c r="M20" s="29"/>
      <c r="N20" s="29"/>
      <c r="O20" s="30"/>
    </row>
    <row r="21" spans="2:15" x14ac:dyDescent="0.25">
      <c r="B21" s="45"/>
      <c r="C21" s="46"/>
      <c r="D21" s="46"/>
      <c r="E21" s="28" t="s">
        <v>929</v>
      </c>
      <c r="F21" s="29"/>
      <c r="G21" s="29"/>
      <c r="H21" s="29" t="s">
        <v>930</v>
      </c>
      <c r="I21" s="29"/>
      <c r="J21" s="29"/>
      <c r="K21" s="29"/>
      <c r="L21" s="29"/>
      <c r="M21" s="29"/>
      <c r="N21" s="29"/>
      <c r="O21" s="30"/>
    </row>
    <row r="22" spans="2:15" x14ac:dyDescent="0.25">
      <c r="B22" s="47"/>
      <c r="C22" s="48"/>
      <c r="D22" s="48"/>
      <c r="E22" s="31" t="s">
        <v>931</v>
      </c>
      <c r="F22" s="32"/>
      <c r="G22" s="32"/>
      <c r="H22" s="32" t="s">
        <v>932</v>
      </c>
      <c r="I22" s="32"/>
      <c r="J22" s="32"/>
      <c r="K22" s="32"/>
      <c r="L22" s="32"/>
      <c r="M22" s="32"/>
      <c r="N22" s="32"/>
      <c r="O22" s="33"/>
    </row>
    <row r="23" spans="2:15" x14ac:dyDescent="0.25">
      <c r="B23" s="17"/>
      <c r="C23" s="18"/>
      <c r="D23" s="18"/>
      <c r="E23" s="18"/>
      <c r="F23" s="18"/>
      <c r="G23" s="18"/>
      <c r="H23" s="18"/>
      <c r="I23" s="18"/>
      <c r="J23" s="18"/>
      <c r="K23" s="18"/>
      <c r="L23" s="18"/>
      <c r="M23" s="18"/>
      <c r="N23" s="18"/>
      <c r="O23" s="19"/>
    </row>
    <row r="24" spans="2:15" ht="15" customHeight="1" x14ac:dyDescent="0.25">
      <c r="B24" s="23" t="s">
        <v>933</v>
      </c>
      <c r="C24" s="24"/>
      <c r="D24" s="25"/>
      <c r="E24" s="26" t="s">
        <v>934</v>
      </c>
      <c r="F24" s="26"/>
      <c r="G24" s="26"/>
      <c r="H24" s="26"/>
      <c r="I24" s="26"/>
      <c r="J24" s="26"/>
      <c r="K24" s="26"/>
      <c r="L24" s="26"/>
      <c r="M24" s="26"/>
      <c r="N24" s="26"/>
      <c r="O24" s="27"/>
    </row>
  </sheetData>
  <mergeCells count="28">
    <mergeCell ref="B2:O4"/>
    <mergeCell ref="B12:D22"/>
    <mergeCell ref="E12:G12"/>
    <mergeCell ref="H12:O12"/>
    <mergeCell ref="E13:G13"/>
    <mergeCell ref="H13:O13"/>
    <mergeCell ref="E14:G14"/>
    <mergeCell ref="H14:O14"/>
    <mergeCell ref="B6:D10"/>
    <mergeCell ref="E6:O10"/>
    <mergeCell ref="E15:G15"/>
    <mergeCell ref="H15:O15"/>
    <mergeCell ref="E16:G16"/>
    <mergeCell ref="H16:O16"/>
    <mergeCell ref="E17:G17"/>
    <mergeCell ref="H17:O17"/>
    <mergeCell ref="B24:D24"/>
    <mergeCell ref="E24:O24"/>
    <mergeCell ref="E18:G18"/>
    <mergeCell ref="H18:O18"/>
    <mergeCell ref="E19:G19"/>
    <mergeCell ref="H19:O19"/>
    <mergeCell ref="E20:G20"/>
    <mergeCell ref="H20:O20"/>
    <mergeCell ref="E21:G21"/>
    <mergeCell ref="H21:O21"/>
    <mergeCell ref="E22:G22"/>
    <mergeCell ref="H22:O22"/>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67CD41-C980-4F00-A604-6730C2017B0F}">
  <dimension ref="A1:J1"/>
  <sheetViews>
    <sheetView workbookViewId="0"/>
  </sheetViews>
  <sheetFormatPr defaultRowHeight="15" x14ac:dyDescent="0.25"/>
  <cols>
    <col min="1" max="1" width="6.85546875" bestFit="1" customWidth="1"/>
    <col min="2" max="2" width="12" bestFit="1" customWidth="1"/>
    <col min="3" max="3" width="6.7109375" bestFit="1" customWidth="1"/>
    <col min="4" max="4" width="13.42578125" bestFit="1" customWidth="1"/>
    <col min="5" max="5" width="10.85546875" bestFit="1" customWidth="1"/>
    <col min="6" max="6" width="13.5703125" bestFit="1" customWidth="1"/>
    <col min="7" max="7" width="18.5703125" bestFit="1" customWidth="1"/>
    <col min="8" max="8" width="16" bestFit="1" customWidth="1"/>
    <col min="9" max="9" width="18.7109375" bestFit="1" customWidth="1"/>
    <col min="10" max="10" width="12.28515625" bestFit="1" customWidth="1"/>
  </cols>
  <sheetData>
    <row r="1" spans="1:10" s="7" customFormat="1" ht="15.75" x14ac:dyDescent="0.25">
      <c r="A1" s="6" t="s">
        <v>0</v>
      </c>
      <c r="B1" s="6" t="s">
        <v>1</v>
      </c>
      <c r="C1" s="6" t="s">
        <v>917</v>
      </c>
      <c r="D1" s="6" t="s">
        <v>919</v>
      </c>
      <c r="E1" s="6" t="s">
        <v>921</v>
      </c>
      <c r="F1" s="6" t="s">
        <v>923</v>
      </c>
      <c r="G1" s="6" t="s">
        <v>925</v>
      </c>
      <c r="H1" s="6" t="s">
        <v>927</v>
      </c>
      <c r="I1" s="6" t="s">
        <v>929</v>
      </c>
      <c r="J1" s="6" t="s">
        <v>3</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DD4547-D207-460A-ADD6-22D9B876EFA3}">
  <dimension ref="A1:J16"/>
  <sheetViews>
    <sheetView workbookViewId="0"/>
  </sheetViews>
  <sheetFormatPr defaultRowHeight="15" x14ac:dyDescent="0.25"/>
  <cols>
    <col min="1" max="1" width="11.28515625" style="1" bestFit="1" customWidth="1"/>
    <col min="2" max="2" width="12" style="1" bestFit="1" customWidth="1"/>
    <col min="3" max="3" width="39.140625" style="1" bestFit="1" customWidth="1"/>
    <col min="4" max="4" width="13.42578125" style="1" bestFit="1" customWidth="1"/>
    <col min="5" max="5" width="10.85546875" style="1" bestFit="1" customWidth="1"/>
    <col min="6" max="6" width="13.5703125" style="1" bestFit="1" customWidth="1"/>
    <col min="7" max="7" width="18.5703125" style="1" bestFit="1" customWidth="1"/>
    <col min="8" max="8" width="16" style="1" bestFit="1" customWidth="1"/>
    <col min="9" max="9" width="18.7109375" style="1" bestFit="1" customWidth="1"/>
    <col min="10" max="10" width="12.28515625" style="1" bestFit="1" customWidth="1"/>
  </cols>
  <sheetData>
    <row r="1" spans="1:10" s="7" customFormat="1" ht="15.75" x14ac:dyDescent="0.25">
      <c r="A1" s="6" t="s">
        <v>0</v>
      </c>
      <c r="B1" s="6" t="s">
        <v>1</v>
      </c>
      <c r="C1" s="6" t="s">
        <v>917</v>
      </c>
      <c r="D1" s="6" t="s">
        <v>919</v>
      </c>
      <c r="E1" s="6" t="s">
        <v>921</v>
      </c>
      <c r="F1" s="6" t="s">
        <v>923</v>
      </c>
      <c r="G1" s="6" t="s">
        <v>925</v>
      </c>
      <c r="H1" s="6" t="s">
        <v>927</v>
      </c>
      <c r="I1" s="6" t="s">
        <v>929</v>
      </c>
      <c r="J1" s="6" t="s">
        <v>3</v>
      </c>
    </row>
    <row r="2" spans="1:10" x14ac:dyDescent="0.25">
      <c r="A2" s="1" t="s">
        <v>58</v>
      </c>
      <c r="B2" s="1">
        <v>4.2822750000000003E-3</v>
      </c>
      <c r="C2" s="1" t="s">
        <v>59</v>
      </c>
      <c r="D2" s="1">
        <v>20</v>
      </c>
      <c r="E2" s="1">
        <v>40</v>
      </c>
      <c r="F2" s="13">
        <f>D2/E2</f>
        <v>0.5</v>
      </c>
      <c r="G2" s="1">
        <v>5206</v>
      </c>
      <c r="H2" s="1">
        <v>28109</v>
      </c>
      <c r="I2" s="13">
        <f>G2/H2</f>
        <v>0.18520758475932975</v>
      </c>
      <c r="J2" s="13">
        <f>F2/I2</f>
        <v>2.6996734537072609</v>
      </c>
    </row>
    <row r="3" spans="1:10" x14ac:dyDescent="0.25">
      <c r="A3" s="1" t="s">
        <v>60</v>
      </c>
      <c r="B3" s="1">
        <v>9.9168380000000007E-3</v>
      </c>
      <c r="C3" s="1" t="s">
        <v>61</v>
      </c>
      <c r="D3" s="1">
        <v>18</v>
      </c>
      <c r="E3" s="1">
        <v>40</v>
      </c>
      <c r="F3" s="13">
        <f t="shared" ref="F3:F16" si="0">D3/E3</f>
        <v>0.45</v>
      </c>
      <c r="G3" s="1">
        <v>4735</v>
      </c>
      <c r="H3" s="1">
        <v>28109</v>
      </c>
      <c r="I3" s="13">
        <f t="shared" ref="I3:I16" si="1">G3/H3</f>
        <v>0.16845138567718523</v>
      </c>
      <c r="J3" s="13">
        <f t="shared" ref="J3:J16" si="2">F3/I3</f>
        <v>2.6713938753959874</v>
      </c>
    </row>
    <row r="4" spans="1:10" x14ac:dyDescent="0.25">
      <c r="A4" s="1" t="s">
        <v>104</v>
      </c>
      <c r="B4" s="1">
        <v>1.2290878999999999E-2</v>
      </c>
      <c r="C4" s="1" t="s">
        <v>105</v>
      </c>
      <c r="D4" s="1">
        <v>14</v>
      </c>
      <c r="E4" s="1">
        <v>40</v>
      </c>
      <c r="F4" s="13">
        <f t="shared" si="0"/>
        <v>0.35</v>
      </c>
      <c r="G4" s="1">
        <v>3252</v>
      </c>
      <c r="H4" s="1">
        <v>28109</v>
      </c>
      <c r="I4" s="13">
        <f t="shared" si="1"/>
        <v>0.11569248283467928</v>
      </c>
      <c r="J4" s="13">
        <f t="shared" si="2"/>
        <v>3.0252613776137758</v>
      </c>
    </row>
    <row r="5" spans="1:10" x14ac:dyDescent="0.25">
      <c r="A5" s="1" t="s">
        <v>228</v>
      </c>
      <c r="B5" s="1">
        <v>1.2525596E-2</v>
      </c>
      <c r="C5" s="1" t="s">
        <v>229</v>
      </c>
      <c r="D5" s="1">
        <v>14</v>
      </c>
      <c r="E5" s="1">
        <v>40</v>
      </c>
      <c r="F5" s="13">
        <f t="shared" si="0"/>
        <v>0.35</v>
      </c>
      <c r="G5" s="1">
        <v>3192</v>
      </c>
      <c r="H5" s="1">
        <v>28109</v>
      </c>
      <c r="I5" s="13">
        <f t="shared" si="1"/>
        <v>0.11355793518090292</v>
      </c>
      <c r="J5" s="13">
        <f t="shared" si="2"/>
        <v>3.0821271929824561</v>
      </c>
    </row>
    <row r="6" spans="1:10" x14ac:dyDescent="0.25">
      <c r="A6" s="1" t="s">
        <v>18</v>
      </c>
      <c r="B6" s="1">
        <v>1.5346759999999999E-2</v>
      </c>
      <c r="C6" s="1" t="s">
        <v>19</v>
      </c>
      <c r="D6" s="1">
        <v>22</v>
      </c>
      <c r="E6" s="1">
        <v>40</v>
      </c>
      <c r="F6" s="13">
        <f t="shared" si="0"/>
        <v>0.55000000000000004</v>
      </c>
      <c r="G6" s="1">
        <v>7131</v>
      </c>
      <c r="H6" s="1">
        <v>28109</v>
      </c>
      <c r="I6" s="13">
        <f t="shared" si="1"/>
        <v>0.25369098865132161</v>
      </c>
      <c r="J6" s="13">
        <f t="shared" si="2"/>
        <v>2.1679918664983879</v>
      </c>
    </row>
    <row r="7" spans="1:10" x14ac:dyDescent="0.25">
      <c r="A7" s="1" t="s">
        <v>564</v>
      </c>
      <c r="B7" s="1">
        <v>2.7665235999999999E-2</v>
      </c>
      <c r="C7" s="1" t="s">
        <v>565</v>
      </c>
      <c r="D7" s="1">
        <v>5</v>
      </c>
      <c r="E7" s="1">
        <v>40</v>
      </c>
      <c r="F7" s="13">
        <f t="shared" si="0"/>
        <v>0.125</v>
      </c>
      <c r="G7" s="1">
        <v>414</v>
      </c>
      <c r="H7" s="1">
        <v>28109</v>
      </c>
      <c r="I7" s="13">
        <f t="shared" si="1"/>
        <v>1.4728378811056956E-2</v>
      </c>
      <c r="J7" s="13">
        <f t="shared" si="2"/>
        <v>8.4870169082125599</v>
      </c>
    </row>
    <row r="8" spans="1:10" x14ac:dyDescent="0.25">
      <c r="A8" s="1" t="s">
        <v>12</v>
      </c>
      <c r="B8" s="1">
        <v>2.7679552E-2</v>
      </c>
      <c r="C8" s="1" t="s">
        <v>13</v>
      </c>
      <c r="D8" s="1">
        <v>20</v>
      </c>
      <c r="E8" s="1">
        <v>40</v>
      </c>
      <c r="F8" s="13">
        <f t="shared" si="0"/>
        <v>0.5</v>
      </c>
      <c r="G8" s="1">
        <v>6587</v>
      </c>
      <c r="H8" s="1">
        <v>28109</v>
      </c>
      <c r="I8" s="13">
        <f t="shared" si="1"/>
        <v>0.23433775659041589</v>
      </c>
      <c r="J8" s="13">
        <f t="shared" si="2"/>
        <v>2.1336723850007591</v>
      </c>
    </row>
    <row r="9" spans="1:10" x14ac:dyDescent="0.25">
      <c r="A9" s="1" t="s">
        <v>170</v>
      </c>
      <c r="B9" s="1">
        <v>2.9517360999999999E-2</v>
      </c>
      <c r="C9" s="1" t="s">
        <v>171</v>
      </c>
      <c r="D9" s="1">
        <v>8</v>
      </c>
      <c r="E9" s="1">
        <v>40</v>
      </c>
      <c r="F9" s="13">
        <f t="shared" si="0"/>
        <v>0.2</v>
      </c>
      <c r="G9" s="1">
        <v>1311</v>
      </c>
      <c r="H9" s="1">
        <v>28109</v>
      </c>
      <c r="I9" s="13">
        <f t="shared" si="1"/>
        <v>4.6639866235013698E-2</v>
      </c>
      <c r="J9" s="13">
        <f t="shared" si="2"/>
        <v>4.2881769641495042</v>
      </c>
    </row>
    <row r="10" spans="1:10" x14ac:dyDescent="0.25">
      <c r="A10" s="1" t="s">
        <v>566</v>
      </c>
      <c r="B10" s="1">
        <v>3.2334785999999997E-2</v>
      </c>
      <c r="C10" s="1" t="s">
        <v>567</v>
      </c>
      <c r="D10" s="1">
        <v>5</v>
      </c>
      <c r="E10" s="1">
        <v>40</v>
      </c>
      <c r="F10" s="13">
        <f t="shared" si="0"/>
        <v>0.125</v>
      </c>
      <c r="G10" s="1">
        <v>473</v>
      </c>
      <c r="H10" s="1">
        <v>28109</v>
      </c>
      <c r="I10" s="13">
        <f t="shared" si="1"/>
        <v>1.682735067060372E-2</v>
      </c>
      <c r="J10" s="13">
        <f t="shared" si="2"/>
        <v>7.4283826638477812</v>
      </c>
    </row>
    <row r="11" spans="1:10" x14ac:dyDescent="0.25">
      <c r="A11" s="1" t="s">
        <v>160</v>
      </c>
      <c r="B11" s="1">
        <v>3.2621652000000001E-2</v>
      </c>
      <c r="C11" s="1" t="s">
        <v>161</v>
      </c>
      <c r="D11" s="1">
        <v>12</v>
      </c>
      <c r="E11" s="1">
        <v>40</v>
      </c>
      <c r="F11" s="13">
        <f t="shared" si="0"/>
        <v>0.3</v>
      </c>
      <c r="G11" s="1">
        <v>2860</v>
      </c>
      <c r="H11" s="1">
        <v>28109</v>
      </c>
      <c r="I11" s="13">
        <f t="shared" si="1"/>
        <v>0.10174677149667366</v>
      </c>
      <c r="J11" s="13">
        <f t="shared" si="2"/>
        <v>2.9484965034965036</v>
      </c>
    </row>
    <row r="12" spans="1:10" x14ac:dyDescent="0.25">
      <c r="A12" s="1" t="s">
        <v>154</v>
      </c>
      <c r="B12" s="1">
        <v>3.4140571000000002E-2</v>
      </c>
      <c r="C12" s="1" t="s">
        <v>155</v>
      </c>
      <c r="D12" s="1">
        <v>11</v>
      </c>
      <c r="E12" s="1">
        <v>40</v>
      </c>
      <c r="F12" s="13">
        <f t="shared" si="0"/>
        <v>0.27500000000000002</v>
      </c>
      <c r="G12" s="1">
        <v>2417</v>
      </c>
      <c r="H12" s="1">
        <v>28109</v>
      </c>
      <c r="I12" s="13">
        <f t="shared" si="1"/>
        <v>8.5986694652958121E-2</v>
      </c>
      <c r="J12" s="13">
        <f t="shared" si="2"/>
        <v>3.1981692180388919</v>
      </c>
    </row>
    <row r="13" spans="1:10" x14ac:dyDescent="0.25">
      <c r="A13" s="1" t="s">
        <v>4</v>
      </c>
      <c r="B13" s="1">
        <v>3.5239026E-2</v>
      </c>
      <c r="C13" s="1" t="s">
        <v>5</v>
      </c>
      <c r="D13" s="1">
        <v>17</v>
      </c>
      <c r="E13" s="1">
        <v>40</v>
      </c>
      <c r="F13" s="13">
        <f t="shared" si="0"/>
        <v>0.42499999999999999</v>
      </c>
      <c r="G13" s="1">
        <v>5254</v>
      </c>
      <c r="H13" s="1">
        <v>28109</v>
      </c>
      <c r="I13" s="13">
        <f t="shared" si="1"/>
        <v>0.18691522288235085</v>
      </c>
      <c r="J13" s="13">
        <f t="shared" si="2"/>
        <v>2.2737580890749904</v>
      </c>
    </row>
    <row r="14" spans="1:10" x14ac:dyDescent="0.25">
      <c r="A14" s="1" t="s">
        <v>76</v>
      </c>
      <c r="B14" s="1">
        <v>3.5374355000000003E-2</v>
      </c>
      <c r="C14" s="1" t="s">
        <v>77</v>
      </c>
      <c r="D14" s="1">
        <v>12</v>
      </c>
      <c r="E14" s="1">
        <v>40</v>
      </c>
      <c r="F14" s="13">
        <f t="shared" si="0"/>
        <v>0.3</v>
      </c>
      <c r="G14" s="1">
        <v>2978</v>
      </c>
      <c r="H14" s="1">
        <v>28109</v>
      </c>
      <c r="I14" s="13">
        <f t="shared" si="1"/>
        <v>0.10594471521576719</v>
      </c>
      <c r="J14" s="13">
        <f t="shared" si="2"/>
        <v>2.831665547347213</v>
      </c>
    </row>
    <row r="15" spans="1:10" x14ac:dyDescent="0.25">
      <c r="A15" s="1" t="s">
        <v>264</v>
      </c>
      <c r="B15" s="1">
        <v>3.8567737999999997E-2</v>
      </c>
      <c r="C15" s="1" t="s">
        <v>265</v>
      </c>
      <c r="D15" s="1">
        <v>10</v>
      </c>
      <c r="E15" s="1">
        <v>40</v>
      </c>
      <c r="F15" s="13">
        <f t="shared" si="0"/>
        <v>0.25</v>
      </c>
      <c r="G15" s="1">
        <v>2201</v>
      </c>
      <c r="H15" s="1">
        <v>28109</v>
      </c>
      <c r="I15" s="13">
        <f t="shared" si="1"/>
        <v>7.8302323099363191E-2</v>
      </c>
      <c r="J15" s="13">
        <f t="shared" si="2"/>
        <v>3.192753293957292</v>
      </c>
    </row>
    <row r="16" spans="1:10" x14ac:dyDescent="0.25">
      <c r="A16" s="1" t="s">
        <v>140</v>
      </c>
      <c r="B16" s="1">
        <v>4.0709242999999999E-2</v>
      </c>
      <c r="C16" s="1" t="s">
        <v>141</v>
      </c>
      <c r="D16" s="1">
        <v>11</v>
      </c>
      <c r="E16" s="1">
        <v>40</v>
      </c>
      <c r="F16" s="13">
        <f t="shared" si="0"/>
        <v>0.27500000000000002</v>
      </c>
      <c r="G16" s="1">
        <v>2658</v>
      </c>
      <c r="H16" s="1">
        <v>28109</v>
      </c>
      <c r="I16" s="13">
        <f t="shared" si="1"/>
        <v>9.4560461062293211E-2</v>
      </c>
      <c r="J16" s="13">
        <f t="shared" si="2"/>
        <v>2.9081922498118891</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3B6E7B-CC84-4B8A-9F61-37360713846D}">
  <dimension ref="A1:J1"/>
  <sheetViews>
    <sheetView workbookViewId="0"/>
  </sheetViews>
  <sheetFormatPr defaultRowHeight="15" x14ac:dyDescent="0.25"/>
  <cols>
    <col min="1" max="1" width="6.85546875" bestFit="1" customWidth="1"/>
    <col min="2" max="2" width="12" bestFit="1" customWidth="1"/>
    <col min="3" max="3" width="6.7109375" bestFit="1" customWidth="1"/>
    <col min="4" max="4" width="13.42578125" bestFit="1" customWidth="1"/>
    <col min="5" max="5" width="10.85546875" bestFit="1" customWidth="1"/>
    <col min="6" max="6" width="13.5703125" bestFit="1" customWidth="1"/>
    <col min="7" max="7" width="18.5703125" bestFit="1" customWidth="1"/>
    <col min="8" max="8" width="16" bestFit="1" customWidth="1"/>
    <col min="9" max="9" width="18.7109375" bestFit="1" customWidth="1"/>
    <col min="10" max="10" width="12.28515625" bestFit="1" customWidth="1"/>
  </cols>
  <sheetData>
    <row r="1" spans="1:10" s="7" customFormat="1" ht="15.75" x14ac:dyDescent="0.25">
      <c r="A1" s="6" t="s">
        <v>0</v>
      </c>
      <c r="B1" s="6" t="s">
        <v>1</v>
      </c>
      <c r="C1" s="6" t="s">
        <v>917</v>
      </c>
      <c r="D1" s="6" t="s">
        <v>919</v>
      </c>
      <c r="E1" s="6" t="s">
        <v>921</v>
      </c>
      <c r="F1" s="6" t="s">
        <v>923</v>
      </c>
      <c r="G1" s="6" t="s">
        <v>925</v>
      </c>
      <c r="H1" s="6" t="s">
        <v>927</v>
      </c>
      <c r="I1" s="6" t="s">
        <v>929</v>
      </c>
      <c r="J1" s="6" t="s">
        <v>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49B91-304F-4E2E-8229-84DEB5816F26}">
  <dimension ref="A1:J45"/>
  <sheetViews>
    <sheetView workbookViewId="0"/>
  </sheetViews>
  <sheetFormatPr defaultRowHeight="15" x14ac:dyDescent="0.25"/>
  <cols>
    <col min="1" max="1" width="11.28515625" style="14" bestFit="1" customWidth="1"/>
    <col min="2" max="2" width="12" style="14" bestFit="1" customWidth="1"/>
    <col min="3" max="3" width="52" style="14" bestFit="1" customWidth="1"/>
    <col min="4" max="4" width="13.42578125" style="14" bestFit="1" customWidth="1"/>
    <col min="5" max="5" width="10.85546875" style="14" bestFit="1" customWidth="1"/>
    <col min="6" max="6" width="13.5703125" style="14" bestFit="1" customWidth="1"/>
    <col min="7" max="7" width="18.5703125" style="14" bestFit="1" customWidth="1"/>
    <col min="8" max="8" width="16" style="14" bestFit="1" customWidth="1"/>
    <col min="9" max="9" width="18.7109375" style="14" bestFit="1" customWidth="1"/>
    <col min="10" max="10" width="12.28515625" style="14" bestFit="1" customWidth="1"/>
    <col min="11" max="16384" width="9.140625" style="10"/>
  </cols>
  <sheetData>
    <row r="1" spans="1:10" s="7" customFormat="1" ht="15.75" x14ac:dyDescent="0.25">
      <c r="A1" s="6" t="s">
        <v>0</v>
      </c>
      <c r="B1" s="6" t="s">
        <v>1</v>
      </c>
      <c r="C1" s="6" t="s">
        <v>917</v>
      </c>
      <c r="D1" s="6" t="s">
        <v>919</v>
      </c>
      <c r="E1" s="6" t="s">
        <v>921</v>
      </c>
      <c r="F1" s="6" t="s">
        <v>923</v>
      </c>
      <c r="G1" s="6" t="s">
        <v>925</v>
      </c>
      <c r="H1" s="6" t="s">
        <v>927</v>
      </c>
      <c r="I1" s="6" t="s">
        <v>929</v>
      </c>
      <c r="J1" s="6" t="s">
        <v>3</v>
      </c>
    </row>
    <row r="2" spans="1:10" x14ac:dyDescent="0.25">
      <c r="A2" s="14" t="s">
        <v>18</v>
      </c>
      <c r="B2" s="15">
        <v>1.8099999999999999E-7</v>
      </c>
      <c r="C2" s="14" t="s">
        <v>19</v>
      </c>
      <c r="D2" s="14">
        <v>101</v>
      </c>
      <c r="E2" s="14">
        <v>208</v>
      </c>
      <c r="F2" s="16">
        <f>D2/E2</f>
        <v>0.48557692307692307</v>
      </c>
      <c r="G2" s="14">
        <v>7131</v>
      </c>
      <c r="H2" s="14">
        <v>28109</v>
      </c>
      <c r="I2" s="16">
        <f>G2/H2</f>
        <v>0.25369098865132161</v>
      </c>
      <c r="J2" s="16">
        <f>F2/I2</f>
        <v>1.9140487632546952</v>
      </c>
    </row>
    <row r="3" spans="1:10" x14ac:dyDescent="0.25">
      <c r="A3" s="14" t="s">
        <v>12</v>
      </c>
      <c r="B3" s="15">
        <v>2.0100000000000001E-7</v>
      </c>
      <c r="C3" s="14" t="s">
        <v>13</v>
      </c>
      <c r="D3" s="14">
        <v>91</v>
      </c>
      <c r="E3" s="14">
        <v>208</v>
      </c>
      <c r="F3" s="16">
        <f t="shared" ref="F3:F45" si="0">D3/E3</f>
        <v>0.4375</v>
      </c>
      <c r="G3" s="14">
        <v>6587</v>
      </c>
      <c r="H3" s="14">
        <v>28109</v>
      </c>
      <c r="I3" s="16">
        <f t="shared" ref="I3:I45" si="1">G3/H3</f>
        <v>0.23433775659041589</v>
      </c>
      <c r="J3" s="16">
        <f t="shared" ref="J3:J45" si="2">F3/I3</f>
        <v>1.8669633368756642</v>
      </c>
    </row>
    <row r="4" spans="1:10" x14ac:dyDescent="0.25">
      <c r="A4" s="14" t="s">
        <v>4</v>
      </c>
      <c r="B4" s="15">
        <v>2.1299999999999999E-7</v>
      </c>
      <c r="C4" s="14" t="s">
        <v>5</v>
      </c>
      <c r="D4" s="14">
        <v>81</v>
      </c>
      <c r="E4" s="14">
        <v>208</v>
      </c>
      <c r="F4" s="16">
        <f t="shared" si="0"/>
        <v>0.38942307692307693</v>
      </c>
      <c r="G4" s="14">
        <v>5254</v>
      </c>
      <c r="H4" s="14">
        <v>28109</v>
      </c>
      <c r="I4" s="16">
        <f t="shared" si="1"/>
        <v>0.18691522288235085</v>
      </c>
      <c r="J4" s="16">
        <f t="shared" si="2"/>
        <v>2.0834208734736905</v>
      </c>
    </row>
    <row r="5" spans="1:10" x14ac:dyDescent="0.25">
      <c r="A5" s="14" t="s">
        <v>58</v>
      </c>
      <c r="B5" s="15">
        <v>2.2100000000000001E-7</v>
      </c>
      <c r="C5" s="14" t="s">
        <v>59</v>
      </c>
      <c r="D5" s="14">
        <v>78</v>
      </c>
      <c r="E5" s="14">
        <v>208</v>
      </c>
      <c r="F5" s="16">
        <f t="shared" si="0"/>
        <v>0.375</v>
      </c>
      <c r="G5" s="14">
        <v>5206</v>
      </c>
      <c r="H5" s="14">
        <v>28109</v>
      </c>
      <c r="I5" s="16">
        <f t="shared" si="1"/>
        <v>0.18520758475932975</v>
      </c>
      <c r="J5" s="16">
        <f t="shared" si="2"/>
        <v>2.0247550902804456</v>
      </c>
    </row>
    <row r="6" spans="1:10" x14ac:dyDescent="0.25">
      <c r="A6" s="14" t="s">
        <v>60</v>
      </c>
      <c r="B6" s="15">
        <v>4.2E-7</v>
      </c>
      <c r="C6" s="14" t="s">
        <v>61</v>
      </c>
      <c r="D6" s="14">
        <v>76</v>
      </c>
      <c r="E6" s="14">
        <v>208</v>
      </c>
      <c r="F6" s="16">
        <f t="shared" si="0"/>
        <v>0.36538461538461536</v>
      </c>
      <c r="G6" s="14">
        <v>4735</v>
      </c>
      <c r="H6" s="14">
        <v>28109</v>
      </c>
      <c r="I6" s="16">
        <f t="shared" si="1"/>
        <v>0.16845138567718523</v>
      </c>
      <c r="J6" s="16">
        <f t="shared" si="2"/>
        <v>2.1690804971164002</v>
      </c>
    </row>
    <row r="7" spans="1:10" x14ac:dyDescent="0.25">
      <c r="A7" s="14" t="s">
        <v>104</v>
      </c>
      <c r="B7" s="15">
        <v>1.1999999999999999E-6</v>
      </c>
      <c r="C7" s="14" t="s">
        <v>105</v>
      </c>
      <c r="D7" s="14">
        <v>55</v>
      </c>
      <c r="E7" s="14">
        <v>208</v>
      </c>
      <c r="F7" s="16">
        <f t="shared" si="0"/>
        <v>0.26442307692307693</v>
      </c>
      <c r="G7" s="14">
        <v>3252</v>
      </c>
      <c r="H7" s="14">
        <v>28109</v>
      </c>
      <c r="I7" s="16">
        <f t="shared" si="1"/>
        <v>0.11569248283467928</v>
      </c>
      <c r="J7" s="16">
        <f t="shared" si="2"/>
        <v>2.2855683484719465</v>
      </c>
    </row>
    <row r="8" spans="1:10" x14ac:dyDescent="0.25">
      <c r="A8" s="14" t="s">
        <v>76</v>
      </c>
      <c r="B8" s="15">
        <v>8.7199999999999995E-6</v>
      </c>
      <c r="C8" s="14" t="s">
        <v>77</v>
      </c>
      <c r="D8" s="14">
        <v>50</v>
      </c>
      <c r="E8" s="14">
        <v>208</v>
      </c>
      <c r="F8" s="16">
        <f t="shared" si="0"/>
        <v>0.24038461538461539</v>
      </c>
      <c r="G8" s="14">
        <v>2978</v>
      </c>
      <c r="H8" s="14">
        <v>28109</v>
      </c>
      <c r="I8" s="16">
        <f t="shared" si="1"/>
        <v>0.10594471521576719</v>
      </c>
      <c r="J8" s="16">
        <f t="shared" si="2"/>
        <v>2.2689627783230875</v>
      </c>
    </row>
    <row r="9" spans="1:10" x14ac:dyDescent="0.25">
      <c r="A9" s="14" t="s">
        <v>128</v>
      </c>
      <c r="B9" s="15">
        <v>8.5099999999999995E-5</v>
      </c>
      <c r="C9" s="14" t="s">
        <v>129</v>
      </c>
      <c r="D9" s="14">
        <v>26</v>
      </c>
      <c r="E9" s="14">
        <v>208</v>
      </c>
      <c r="F9" s="16">
        <f t="shared" si="0"/>
        <v>0.125</v>
      </c>
      <c r="G9" s="14">
        <v>1118</v>
      </c>
      <c r="H9" s="14">
        <v>28109</v>
      </c>
      <c r="I9" s="16">
        <f t="shared" si="1"/>
        <v>3.9773737948699706E-2</v>
      </c>
      <c r="J9" s="16">
        <f t="shared" si="2"/>
        <v>3.142777280858676</v>
      </c>
    </row>
    <row r="10" spans="1:10" x14ac:dyDescent="0.25">
      <c r="A10" s="14" t="s">
        <v>108</v>
      </c>
      <c r="B10" s="14">
        <v>2.50692E-4</v>
      </c>
      <c r="C10" s="14" t="s">
        <v>109</v>
      </c>
      <c r="D10" s="14">
        <v>27</v>
      </c>
      <c r="E10" s="14">
        <v>208</v>
      </c>
      <c r="F10" s="16">
        <f t="shared" si="0"/>
        <v>0.12980769230769232</v>
      </c>
      <c r="G10" s="14">
        <v>1270</v>
      </c>
      <c r="H10" s="14">
        <v>28109</v>
      </c>
      <c r="I10" s="16">
        <f t="shared" si="1"/>
        <v>4.518125867159984E-2</v>
      </c>
      <c r="J10" s="16">
        <f t="shared" si="2"/>
        <v>2.8730428528164751</v>
      </c>
    </row>
    <row r="11" spans="1:10" x14ac:dyDescent="0.25">
      <c r="A11" s="14" t="s">
        <v>568</v>
      </c>
      <c r="B11" s="14">
        <v>4.0667500000000001E-4</v>
      </c>
      <c r="C11" s="14" t="s">
        <v>569</v>
      </c>
      <c r="D11" s="14">
        <v>14</v>
      </c>
      <c r="E11" s="14">
        <v>208</v>
      </c>
      <c r="F11" s="16">
        <f t="shared" si="0"/>
        <v>6.7307692307692304E-2</v>
      </c>
      <c r="G11" s="14">
        <v>393</v>
      </c>
      <c r="H11" s="14">
        <v>28109</v>
      </c>
      <c r="I11" s="16">
        <f t="shared" si="1"/>
        <v>1.3981287132235226E-2</v>
      </c>
      <c r="J11" s="16">
        <f t="shared" si="2"/>
        <v>4.8141270307300843</v>
      </c>
    </row>
    <row r="12" spans="1:10" x14ac:dyDescent="0.25">
      <c r="A12" s="14" t="s">
        <v>8</v>
      </c>
      <c r="B12" s="14">
        <v>4.4984000000000002E-4</v>
      </c>
      <c r="C12" s="14" t="s">
        <v>9</v>
      </c>
      <c r="D12" s="14">
        <v>34</v>
      </c>
      <c r="E12" s="14">
        <v>208</v>
      </c>
      <c r="F12" s="16">
        <f t="shared" si="0"/>
        <v>0.16346153846153846</v>
      </c>
      <c r="G12" s="14">
        <v>1896</v>
      </c>
      <c r="H12" s="14">
        <v>28109</v>
      </c>
      <c r="I12" s="16">
        <f t="shared" si="1"/>
        <v>6.7451705859333314E-2</v>
      </c>
      <c r="J12" s="16">
        <f t="shared" si="2"/>
        <v>2.4233862788055824</v>
      </c>
    </row>
    <row r="13" spans="1:10" x14ac:dyDescent="0.25">
      <c r="A13" s="14" t="s">
        <v>28</v>
      </c>
      <c r="B13" s="14">
        <v>5.5961900000000002E-4</v>
      </c>
      <c r="C13" s="14" t="s">
        <v>29</v>
      </c>
      <c r="D13" s="14">
        <v>31</v>
      </c>
      <c r="E13" s="14">
        <v>208</v>
      </c>
      <c r="F13" s="16">
        <f t="shared" si="0"/>
        <v>0.14903846153846154</v>
      </c>
      <c r="G13" s="14">
        <v>1683</v>
      </c>
      <c r="H13" s="14">
        <v>28109</v>
      </c>
      <c r="I13" s="16">
        <f t="shared" si="1"/>
        <v>5.9874061688427196E-2</v>
      </c>
      <c r="J13" s="16">
        <f t="shared" si="2"/>
        <v>2.4891991178755881</v>
      </c>
    </row>
    <row r="14" spans="1:10" x14ac:dyDescent="0.25">
      <c r="A14" s="14" t="s">
        <v>570</v>
      </c>
      <c r="B14" s="14">
        <v>6.8425599999999995E-4</v>
      </c>
      <c r="C14" s="14" t="s">
        <v>571</v>
      </c>
      <c r="D14" s="14">
        <v>34</v>
      </c>
      <c r="E14" s="14">
        <v>208</v>
      </c>
      <c r="F14" s="16">
        <f t="shared" si="0"/>
        <v>0.16346153846153846</v>
      </c>
      <c r="G14" s="14">
        <v>1965</v>
      </c>
      <c r="H14" s="14">
        <v>28109</v>
      </c>
      <c r="I14" s="16">
        <f t="shared" si="1"/>
        <v>6.9906435661176131E-2</v>
      </c>
      <c r="J14" s="16">
        <f t="shared" si="2"/>
        <v>2.3382902720688983</v>
      </c>
    </row>
    <row r="15" spans="1:10" x14ac:dyDescent="0.25">
      <c r="A15" s="14" t="s">
        <v>14</v>
      </c>
      <c r="B15" s="14">
        <v>8.9326599999999998E-4</v>
      </c>
      <c r="C15" s="14" t="s">
        <v>15</v>
      </c>
      <c r="D15" s="14">
        <v>33</v>
      </c>
      <c r="E15" s="14">
        <v>208</v>
      </c>
      <c r="F15" s="16">
        <f t="shared" si="0"/>
        <v>0.15865384615384615</v>
      </c>
      <c r="G15" s="14">
        <v>1912</v>
      </c>
      <c r="H15" s="14">
        <v>28109</v>
      </c>
      <c r="I15" s="16">
        <f t="shared" si="1"/>
        <v>6.802091856700701E-2</v>
      </c>
      <c r="J15" s="16">
        <f t="shared" si="2"/>
        <v>2.3324272811393625</v>
      </c>
    </row>
    <row r="16" spans="1:10" x14ac:dyDescent="0.25">
      <c r="A16" s="14" t="s">
        <v>144</v>
      </c>
      <c r="B16" s="14">
        <v>9.4982400000000005E-4</v>
      </c>
      <c r="C16" s="14" t="s">
        <v>145</v>
      </c>
      <c r="D16" s="14">
        <v>63</v>
      </c>
      <c r="E16" s="14">
        <v>208</v>
      </c>
      <c r="F16" s="16">
        <f t="shared" si="0"/>
        <v>0.30288461538461536</v>
      </c>
      <c r="G16" s="14">
        <v>4886</v>
      </c>
      <c r="H16" s="14">
        <v>28109</v>
      </c>
      <c r="I16" s="16">
        <f t="shared" si="1"/>
        <v>0.17382333060585578</v>
      </c>
      <c r="J16" s="16">
        <f t="shared" si="2"/>
        <v>1.7424853978399821</v>
      </c>
    </row>
    <row r="17" spans="1:10" x14ac:dyDescent="0.25">
      <c r="A17" s="14" t="s">
        <v>482</v>
      </c>
      <c r="B17" s="14">
        <v>9.8003000000000001E-4</v>
      </c>
      <c r="C17" s="14" t="s">
        <v>483</v>
      </c>
      <c r="D17" s="14">
        <v>22</v>
      </c>
      <c r="E17" s="14">
        <v>208</v>
      </c>
      <c r="F17" s="16">
        <f t="shared" si="0"/>
        <v>0.10576923076923077</v>
      </c>
      <c r="G17" s="14">
        <v>1004</v>
      </c>
      <c r="H17" s="14">
        <v>28109</v>
      </c>
      <c r="I17" s="16">
        <f t="shared" si="1"/>
        <v>3.5718097406524603E-2</v>
      </c>
      <c r="J17" s="16">
        <f t="shared" si="2"/>
        <v>2.9612224180202267</v>
      </c>
    </row>
    <row r="18" spans="1:10" x14ac:dyDescent="0.25">
      <c r="A18" s="14" t="s">
        <v>390</v>
      </c>
      <c r="B18" s="14">
        <v>1.5077630000000001E-3</v>
      </c>
      <c r="C18" s="14" t="s">
        <v>391</v>
      </c>
      <c r="D18" s="14">
        <v>28</v>
      </c>
      <c r="E18" s="14">
        <v>208</v>
      </c>
      <c r="F18" s="16">
        <f t="shared" si="0"/>
        <v>0.13461538461538461</v>
      </c>
      <c r="G18" s="14">
        <v>1534</v>
      </c>
      <c r="H18" s="14">
        <v>28109</v>
      </c>
      <c r="I18" s="16">
        <f t="shared" si="1"/>
        <v>5.4573268348215874E-2</v>
      </c>
      <c r="J18" s="16">
        <f t="shared" si="2"/>
        <v>2.4666909036204991</v>
      </c>
    </row>
    <row r="19" spans="1:10" x14ac:dyDescent="0.25">
      <c r="A19" s="14" t="s">
        <v>480</v>
      </c>
      <c r="B19" s="14">
        <v>2.0030669999999999E-3</v>
      </c>
      <c r="C19" s="14" t="s">
        <v>481</v>
      </c>
      <c r="D19" s="14">
        <v>21</v>
      </c>
      <c r="E19" s="14">
        <v>208</v>
      </c>
      <c r="F19" s="16">
        <f t="shared" si="0"/>
        <v>0.10096153846153846</v>
      </c>
      <c r="G19" s="14">
        <v>980</v>
      </c>
      <c r="H19" s="14">
        <v>28109</v>
      </c>
      <c r="I19" s="16">
        <f t="shared" si="1"/>
        <v>3.4864278345014051E-2</v>
      </c>
      <c r="J19" s="16">
        <f t="shared" si="2"/>
        <v>2.8958447802197806</v>
      </c>
    </row>
    <row r="20" spans="1:10" x14ac:dyDescent="0.25">
      <c r="A20" s="14" t="s">
        <v>572</v>
      </c>
      <c r="B20" s="14">
        <v>3.1461179999999998E-3</v>
      </c>
      <c r="C20" s="14" t="s">
        <v>573</v>
      </c>
      <c r="D20" s="14">
        <v>10</v>
      </c>
      <c r="E20" s="14">
        <v>208</v>
      </c>
      <c r="F20" s="16">
        <f t="shared" si="0"/>
        <v>4.807692307692308E-2</v>
      </c>
      <c r="G20" s="14">
        <v>256</v>
      </c>
      <c r="H20" s="14">
        <v>28109</v>
      </c>
      <c r="I20" s="16">
        <f t="shared" si="1"/>
        <v>9.1074033227791819E-3</v>
      </c>
      <c r="J20" s="16">
        <f t="shared" si="2"/>
        <v>5.2788837139423075</v>
      </c>
    </row>
    <row r="21" spans="1:10" x14ac:dyDescent="0.25">
      <c r="A21" s="14" t="s">
        <v>48</v>
      </c>
      <c r="B21" s="14">
        <v>3.2009819999999998E-3</v>
      </c>
      <c r="C21" s="14" t="s">
        <v>49</v>
      </c>
      <c r="D21" s="14">
        <v>35</v>
      </c>
      <c r="E21" s="14">
        <v>208</v>
      </c>
      <c r="F21" s="16">
        <f t="shared" si="0"/>
        <v>0.16826923076923078</v>
      </c>
      <c r="G21" s="14">
        <v>2233</v>
      </c>
      <c r="H21" s="14">
        <v>28109</v>
      </c>
      <c r="I21" s="16">
        <f t="shared" si="1"/>
        <v>7.9440748514710585E-2</v>
      </c>
      <c r="J21" s="16">
        <f t="shared" si="2"/>
        <v>2.1181727755003621</v>
      </c>
    </row>
    <row r="22" spans="1:10" x14ac:dyDescent="0.25">
      <c r="A22" s="14" t="s">
        <v>408</v>
      </c>
      <c r="B22" s="14">
        <v>5.1045730000000003E-3</v>
      </c>
      <c r="C22" s="14" t="s">
        <v>409</v>
      </c>
      <c r="D22" s="14">
        <v>34</v>
      </c>
      <c r="E22" s="14">
        <v>208</v>
      </c>
      <c r="F22" s="16">
        <f t="shared" si="0"/>
        <v>0.16346153846153846</v>
      </c>
      <c r="G22" s="14">
        <v>2201</v>
      </c>
      <c r="H22" s="14">
        <v>28109</v>
      </c>
      <c r="I22" s="16">
        <f t="shared" si="1"/>
        <v>7.8302323099363191E-2</v>
      </c>
      <c r="J22" s="16">
        <f t="shared" si="2"/>
        <v>2.0875694614336142</v>
      </c>
    </row>
    <row r="23" spans="1:10" x14ac:dyDescent="0.25">
      <c r="A23" s="14" t="s">
        <v>574</v>
      </c>
      <c r="B23" s="14">
        <v>5.2521979999999996E-3</v>
      </c>
      <c r="C23" s="14" t="s">
        <v>575</v>
      </c>
      <c r="D23" s="14">
        <v>3</v>
      </c>
      <c r="E23" s="14">
        <v>208</v>
      </c>
      <c r="F23" s="16">
        <f t="shared" si="0"/>
        <v>1.4423076923076924E-2</v>
      </c>
      <c r="G23" s="14">
        <v>10</v>
      </c>
      <c r="H23" s="14">
        <v>28109</v>
      </c>
      <c r="I23" s="16">
        <f t="shared" si="1"/>
        <v>3.5575794229606177E-4</v>
      </c>
      <c r="J23" s="16">
        <f t="shared" si="2"/>
        <v>40.541826923076925</v>
      </c>
    </row>
    <row r="24" spans="1:10" x14ac:dyDescent="0.25">
      <c r="A24" s="14" t="s">
        <v>576</v>
      </c>
      <c r="B24" s="14">
        <v>5.2521979999999996E-3</v>
      </c>
      <c r="C24" s="14" t="s">
        <v>577</v>
      </c>
      <c r="D24" s="14">
        <v>3</v>
      </c>
      <c r="E24" s="14">
        <v>208</v>
      </c>
      <c r="F24" s="16">
        <f t="shared" si="0"/>
        <v>1.4423076923076924E-2</v>
      </c>
      <c r="G24" s="14">
        <v>10</v>
      </c>
      <c r="H24" s="14">
        <v>28109</v>
      </c>
      <c r="I24" s="16">
        <f t="shared" si="1"/>
        <v>3.5575794229606177E-4</v>
      </c>
      <c r="J24" s="16">
        <f t="shared" si="2"/>
        <v>40.541826923076925</v>
      </c>
    </row>
    <row r="25" spans="1:10" x14ac:dyDescent="0.25">
      <c r="A25" s="14" t="s">
        <v>578</v>
      </c>
      <c r="B25" s="14">
        <v>5.3156810000000001E-3</v>
      </c>
      <c r="C25" s="14" t="s">
        <v>579</v>
      </c>
      <c r="D25" s="14">
        <v>7</v>
      </c>
      <c r="E25" s="14">
        <v>208</v>
      </c>
      <c r="F25" s="16">
        <f t="shared" si="0"/>
        <v>3.3653846153846152E-2</v>
      </c>
      <c r="G25" s="14">
        <v>128</v>
      </c>
      <c r="H25" s="14">
        <v>28109</v>
      </c>
      <c r="I25" s="16">
        <f t="shared" si="1"/>
        <v>4.5537016613895909E-3</v>
      </c>
      <c r="J25" s="16">
        <f t="shared" si="2"/>
        <v>7.3904371995192299</v>
      </c>
    </row>
    <row r="26" spans="1:10" x14ac:dyDescent="0.25">
      <c r="A26" s="14" t="s">
        <v>46</v>
      </c>
      <c r="B26" s="14">
        <v>5.5993279999999998E-3</v>
      </c>
      <c r="C26" s="14" t="s">
        <v>47</v>
      </c>
      <c r="D26" s="14">
        <v>34</v>
      </c>
      <c r="E26" s="14">
        <v>208</v>
      </c>
      <c r="F26" s="16">
        <f t="shared" si="0"/>
        <v>0.16346153846153846</v>
      </c>
      <c r="G26" s="14">
        <v>2240</v>
      </c>
      <c r="H26" s="14">
        <v>28109</v>
      </c>
      <c r="I26" s="16">
        <f t="shared" si="1"/>
        <v>7.9689779074317832E-2</v>
      </c>
      <c r="J26" s="16">
        <f t="shared" si="2"/>
        <v>2.0512233859890112</v>
      </c>
    </row>
    <row r="27" spans="1:10" x14ac:dyDescent="0.25">
      <c r="A27" s="14" t="s">
        <v>580</v>
      </c>
      <c r="B27" s="14">
        <v>6.0627629999999997E-3</v>
      </c>
      <c r="C27" s="14" t="s">
        <v>581</v>
      </c>
      <c r="D27" s="14">
        <v>12</v>
      </c>
      <c r="E27" s="14">
        <v>208</v>
      </c>
      <c r="F27" s="16">
        <f t="shared" si="0"/>
        <v>5.7692307692307696E-2</v>
      </c>
      <c r="G27" s="14">
        <v>410</v>
      </c>
      <c r="H27" s="14">
        <v>28109</v>
      </c>
      <c r="I27" s="16">
        <f t="shared" si="1"/>
        <v>1.4586075634138532E-2</v>
      </c>
      <c r="J27" s="16">
        <f t="shared" si="2"/>
        <v>3.9553001876172611</v>
      </c>
    </row>
    <row r="28" spans="1:10" x14ac:dyDescent="0.25">
      <c r="A28" s="14" t="s">
        <v>24</v>
      </c>
      <c r="B28" s="14">
        <v>6.1548829999999999E-3</v>
      </c>
      <c r="C28" s="14" t="s">
        <v>25</v>
      </c>
      <c r="D28" s="14">
        <v>33</v>
      </c>
      <c r="E28" s="14">
        <v>208</v>
      </c>
      <c r="F28" s="16">
        <f t="shared" si="0"/>
        <v>0.15865384615384615</v>
      </c>
      <c r="G28" s="14">
        <v>2156</v>
      </c>
      <c r="H28" s="14">
        <v>28109</v>
      </c>
      <c r="I28" s="16">
        <f t="shared" si="1"/>
        <v>7.6701412359030913E-2</v>
      </c>
      <c r="J28" s="16">
        <f t="shared" si="2"/>
        <v>2.0684605572998431</v>
      </c>
    </row>
    <row r="29" spans="1:10" x14ac:dyDescent="0.25">
      <c r="A29" s="14" t="s">
        <v>564</v>
      </c>
      <c r="B29" s="14">
        <v>6.1746470000000001E-3</v>
      </c>
      <c r="C29" s="14" t="s">
        <v>565</v>
      </c>
      <c r="D29" s="14">
        <v>12</v>
      </c>
      <c r="E29" s="14">
        <v>208</v>
      </c>
      <c r="F29" s="16">
        <f t="shared" si="0"/>
        <v>5.7692307692307696E-2</v>
      </c>
      <c r="G29" s="14">
        <v>414</v>
      </c>
      <c r="H29" s="14">
        <v>28109</v>
      </c>
      <c r="I29" s="16">
        <f t="shared" si="1"/>
        <v>1.4728378811056956E-2</v>
      </c>
      <c r="J29" s="16">
        <f t="shared" si="2"/>
        <v>3.9170847268673361</v>
      </c>
    </row>
    <row r="30" spans="1:10" x14ac:dyDescent="0.25">
      <c r="A30" s="14" t="s">
        <v>50</v>
      </c>
      <c r="B30" s="14">
        <v>8.5817700000000007E-3</v>
      </c>
      <c r="C30" s="14" t="s">
        <v>51</v>
      </c>
      <c r="D30" s="14">
        <v>22</v>
      </c>
      <c r="E30" s="14">
        <v>208</v>
      </c>
      <c r="F30" s="16">
        <f t="shared" si="0"/>
        <v>0.10576923076923077</v>
      </c>
      <c r="G30" s="14">
        <v>1206</v>
      </c>
      <c r="H30" s="14">
        <v>28109</v>
      </c>
      <c r="I30" s="16">
        <f t="shared" si="1"/>
        <v>4.2904407840905046E-2</v>
      </c>
      <c r="J30" s="16">
        <f t="shared" si="2"/>
        <v>2.4652299400433728</v>
      </c>
    </row>
    <row r="31" spans="1:10" x14ac:dyDescent="0.25">
      <c r="A31" s="14" t="s">
        <v>582</v>
      </c>
      <c r="B31" s="14">
        <v>1.2026805999999999E-2</v>
      </c>
      <c r="C31" s="14" t="s">
        <v>583</v>
      </c>
      <c r="D31" s="14">
        <v>7</v>
      </c>
      <c r="E31" s="14">
        <v>208</v>
      </c>
      <c r="F31" s="16">
        <f t="shared" si="0"/>
        <v>3.3653846153846152E-2</v>
      </c>
      <c r="G31" s="14">
        <v>151</v>
      </c>
      <c r="H31" s="14">
        <v>28109</v>
      </c>
      <c r="I31" s="16">
        <f t="shared" si="1"/>
        <v>5.3719449286705329E-3</v>
      </c>
      <c r="J31" s="16">
        <f t="shared" si="2"/>
        <v>6.2647414671421284</v>
      </c>
    </row>
    <row r="32" spans="1:10" x14ac:dyDescent="0.25">
      <c r="A32" s="14" t="s">
        <v>584</v>
      </c>
      <c r="B32" s="14">
        <v>1.3314899999999999E-2</v>
      </c>
      <c r="C32" s="14" t="s">
        <v>585</v>
      </c>
      <c r="D32" s="14">
        <v>2</v>
      </c>
      <c r="E32" s="14">
        <v>208</v>
      </c>
      <c r="F32" s="16">
        <f t="shared" si="0"/>
        <v>9.6153846153846159E-3</v>
      </c>
      <c r="G32" s="14">
        <v>3</v>
      </c>
      <c r="H32" s="14">
        <v>28109</v>
      </c>
      <c r="I32" s="16">
        <f t="shared" si="1"/>
        <v>1.0672738268881852E-4</v>
      </c>
      <c r="J32" s="16">
        <f t="shared" si="2"/>
        <v>90.09294871794873</v>
      </c>
    </row>
    <row r="33" spans="1:10" x14ac:dyDescent="0.25">
      <c r="A33" s="14" t="s">
        <v>586</v>
      </c>
      <c r="B33" s="14">
        <v>1.3492964E-2</v>
      </c>
      <c r="C33" s="14" t="s">
        <v>587</v>
      </c>
      <c r="D33" s="14">
        <v>24</v>
      </c>
      <c r="E33" s="14">
        <v>208</v>
      </c>
      <c r="F33" s="16">
        <f t="shared" si="0"/>
        <v>0.11538461538461539</v>
      </c>
      <c r="G33" s="14">
        <v>1416</v>
      </c>
      <c r="H33" s="14">
        <v>28109</v>
      </c>
      <c r="I33" s="16">
        <f t="shared" si="1"/>
        <v>5.0375324629122344E-2</v>
      </c>
      <c r="J33" s="16">
        <f t="shared" si="2"/>
        <v>2.2904986962190352</v>
      </c>
    </row>
    <row r="34" spans="1:10" x14ac:dyDescent="0.25">
      <c r="A34" s="14" t="s">
        <v>588</v>
      </c>
      <c r="B34" s="14">
        <v>1.5840986000000001E-2</v>
      </c>
      <c r="C34" s="14" t="s">
        <v>589</v>
      </c>
      <c r="D34" s="14">
        <v>26</v>
      </c>
      <c r="E34" s="14">
        <v>208</v>
      </c>
      <c r="F34" s="16">
        <f t="shared" si="0"/>
        <v>0.125</v>
      </c>
      <c r="G34" s="14">
        <v>1590</v>
      </c>
      <c r="H34" s="14">
        <v>28109</v>
      </c>
      <c r="I34" s="16">
        <f t="shared" si="1"/>
        <v>5.656551282507382E-2</v>
      </c>
      <c r="J34" s="16">
        <f t="shared" si="2"/>
        <v>2.2098270440251571</v>
      </c>
    </row>
    <row r="35" spans="1:10" x14ac:dyDescent="0.25">
      <c r="A35" s="14" t="s">
        <v>590</v>
      </c>
      <c r="B35" s="14">
        <v>2.0390656E-2</v>
      </c>
      <c r="C35" s="14" t="s">
        <v>591</v>
      </c>
      <c r="D35" s="14">
        <v>6</v>
      </c>
      <c r="E35" s="14">
        <v>208</v>
      </c>
      <c r="F35" s="16">
        <f t="shared" si="0"/>
        <v>2.8846153846153848E-2</v>
      </c>
      <c r="G35" s="14">
        <v>119</v>
      </c>
      <c r="H35" s="14">
        <v>28109</v>
      </c>
      <c r="I35" s="16">
        <f t="shared" si="1"/>
        <v>4.2335195133231347E-3</v>
      </c>
      <c r="J35" s="16">
        <f t="shared" si="2"/>
        <v>6.8137524240465428</v>
      </c>
    </row>
    <row r="36" spans="1:10" x14ac:dyDescent="0.25">
      <c r="A36" s="14" t="s">
        <v>592</v>
      </c>
      <c r="B36" s="14">
        <v>2.3555342999999999E-2</v>
      </c>
      <c r="C36" s="14" t="s">
        <v>593</v>
      </c>
      <c r="D36" s="14">
        <v>2</v>
      </c>
      <c r="E36" s="14">
        <v>208</v>
      </c>
      <c r="F36" s="16">
        <f t="shared" si="0"/>
        <v>9.6153846153846159E-3</v>
      </c>
      <c r="G36" s="14">
        <v>4</v>
      </c>
      <c r="H36" s="14">
        <v>28109</v>
      </c>
      <c r="I36" s="16">
        <f t="shared" si="1"/>
        <v>1.4230317691842472E-4</v>
      </c>
      <c r="J36" s="16">
        <f t="shared" si="2"/>
        <v>67.569711538461533</v>
      </c>
    </row>
    <row r="37" spans="1:10" x14ac:dyDescent="0.25">
      <c r="A37" s="14" t="s">
        <v>594</v>
      </c>
      <c r="B37" s="14">
        <v>2.3724951000000001E-2</v>
      </c>
      <c r="C37" s="14" t="s">
        <v>595</v>
      </c>
      <c r="D37" s="14">
        <v>17</v>
      </c>
      <c r="E37" s="14">
        <v>208</v>
      </c>
      <c r="F37" s="16">
        <f t="shared" si="0"/>
        <v>8.1730769230769232E-2</v>
      </c>
      <c r="G37" s="14">
        <v>880</v>
      </c>
      <c r="H37" s="14">
        <v>28109</v>
      </c>
      <c r="I37" s="16">
        <f t="shared" si="1"/>
        <v>3.1306698922053434E-2</v>
      </c>
      <c r="J37" s="16">
        <f t="shared" si="2"/>
        <v>2.610647945804196</v>
      </c>
    </row>
    <row r="38" spans="1:10" x14ac:dyDescent="0.25">
      <c r="A38" s="14" t="s">
        <v>596</v>
      </c>
      <c r="B38" s="14">
        <v>2.5046029000000001E-2</v>
      </c>
      <c r="C38" s="14" t="s">
        <v>597</v>
      </c>
      <c r="D38" s="14">
        <v>5</v>
      </c>
      <c r="E38" s="14">
        <v>208</v>
      </c>
      <c r="F38" s="16">
        <f t="shared" si="0"/>
        <v>2.403846153846154E-2</v>
      </c>
      <c r="G38" s="14">
        <v>82</v>
      </c>
      <c r="H38" s="14">
        <v>28109</v>
      </c>
      <c r="I38" s="16">
        <f t="shared" si="1"/>
        <v>2.9172151268277062E-3</v>
      </c>
      <c r="J38" s="16">
        <f t="shared" si="2"/>
        <v>8.2402087242026276</v>
      </c>
    </row>
    <row r="39" spans="1:10" x14ac:dyDescent="0.25">
      <c r="A39" s="14" t="s">
        <v>598</v>
      </c>
      <c r="B39" s="14">
        <v>2.5241557000000001E-2</v>
      </c>
      <c r="C39" s="14" t="s">
        <v>599</v>
      </c>
      <c r="D39" s="14">
        <v>21</v>
      </c>
      <c r="E39" s="14">
        <v>208</v>
      </c>
      <c r="F39" s="16">
        <f t="shared" si="0"/>
        <v>0.10096153846153846</v>
      </c>
      <c r="G39" s="14">
        <v>1202</v>
      </c>
      <c r="H39" s="14">
        <v>28109</v>
      </c>
      <c r="I39" s="16">
        <f t="shared" si="1"/>
        <v>4.2762104663986625E-2</v>
      </c>
      <c r="J39" s="16">
        <f t="shared" si="2"/>
        <v>2.3610048956866758</v>
      </c>
    </row>
    <row r="40" spans="1:10" x14ac:dyDescent="0.25">
      <c r="A40" s="14" t="s">
        <v>130</v>
      </c>
      <c r="B40" s="14">
        <v>2.7619856000000002E-2</v>
      </c>
      <c r="C40" s="14" t="s">
        <v>131</v>
      </c>
      <c r="D40" s="14">
        <v>46</v>
      </c>
      <c r="E40" s="14">
        <v>208</v>
      </c>
      <c r="F40" s="16">
        <f t="shared" si="0"/>
        <v>0.22115384615384615</v>
      </c>
      <c r="G40" s="14">
        <v>3710</v>
      </c>
      <c r="H40" s="14">
        <v>28109</v>
      </c>
      <c r="I40" s="16">
        <f t="shared" si="1"/>
        <v>0.13198619659183891</v>
      </c>
      <c r="J40" s="16">
        <f t="shared" si="2"/>
        <v>1.6755831432718225</v>
      </c>
    </row>
    <row r="41" spans="1:10" x14ac:dyDescent="0.25">
      <c r="A41" s="14" t="s">
        <v>600</v>
      </c>
      <c r="B41" s="14">
        <v>3.188465E-2</v>
      </c>
      <c r="C41" s="14" t="s">
        <v>601</v>
      </c>
      <c r="D41" s="14">
        <v>21</v>
      </c>
      <c r="E41" s="14">
        <v>208</v>
      </c>
      <c r="F41" s="16">
        <f t="shared" si="0"/>
        <v>0.10096153846153846</v>
      </c>
      <c r="G41" s="14">
        <v>1249</v>
      </c>
      <c r="H41" s="14">
        <v>28109</v>
      </c>
      <c r="I41" s="16">
        <f t="shared" si="1"/>
        <v>4.4434166992778114E-2</v>
      </c>
      <c r="J41" s="16">
        <f t="shared" si="2"/>
        <v>2.2721600357208844</v>
      </c>
    </row>
    <row r="42" spans="1:10" x14ac:dyDescent="0.25">
      <c r="A42" s="14" t="s">
        <v>602</v>
      </c>
      <c r="B42" s="14">
        <v>3.4303001999999999E-2</v>
      </c>
      <c r="C42" s="14" t="s">
        <v>603</v>
      </c>
      <c r="D42" s="14">
        <v>2</v>
      </c>
      <c r="E42" s="14">
        <v>208</v>
      </c>
      <c r="F42" s="16">
        <f t="shared" si="0"/>
        <v>9.6153846153846159E-3</v>
      </c>
      <c r="G42" s="14">
        <v>5</v>
      </c>
      <c r="H42" s="14">
        <v>28109</v>
      </c>
      <c r="I42" s="16">
        <f t="shared" si="1"/>
        <v>1.7787897114803088E-4</v>
      </c>
      <c r="J42" s="16">
        <f t="shared" si="2"/>
        <v>54.055769230769236</v>
      </c>
    </row>
    <row r="43" spans="1:10" x14ac:dyDescent="0.25">
      <c r="A43" s="14" t="s">
        <v>152</v>
      </c>
      <c r="B43" s="14">
        <v>4.8824209E-2</v>
      </c>
      <c r="C43" s="14" t="s">
        <v>153</v>
      </c>
      <c r="D43" s="14">
        <v>20</v>
      </c>
      <c r="E43" s="14">
        <v>208</v>
      </c>
      <c r="F43" s="16">
        <f t="shared" si="0"/>
        <v>9.6153846153846159E-2</v>
      </c>
      <c r="G43" s="14">
        <v>1210</v>
      </c>
      <c r="H43" s="14">
        <v>28109</v>
      </c>
      <c r="I43" s="16">
        <f t="shared" si="1"/>
        <v>4.3046711017823473E-2</v>
      </c>
      <c r="J43" s="16">
        <f t="shared" si="2"/>
        <v>2.2337094723458359</v>
      </c>
    </row>
    <row r="44" spans="1:10" x14ac:dyDescent="0.25">
      <c r="A44" s="14" t="s">
        <v>428</v>
      </c>
      <c r="B44" s="14">
        <v>4.9640715000000002E-2</v>
      </c>
      <c r="C44" s="14" t="s">
        <v>429</v>
      </c>
      <c r="D44" s="14">
        <v>14</v>
      </c>
      <c r="E44" s="14">
        <v>208</v>
      </c>
      <c r="F44" s="16">
        <f t="shared" si="0"/>
        <v>6.7307692307692304E-2</v>
      </c>
      <c r="G44" s="14">
        <v>706</v>
      </c>
      <c r="H44" s="14">
        <v>28109</v>
      </c>
      <c r="I44" s="16">
        <f t="shared" si="1"/>
        <v>2.5116510726101961E-2</v>
      </c>
      <c r="J44" s="16">
        <f t="shared" si="2"/>
        <v>2.6798185879276528</v>
      </c>
    </row>
    <row r="45" spans="1:10" x14ac:dyDescent="0.25">
      <c r="A45" s="14" t="s">
        <v>604</v>
      </c>
      <c r="B45" s="14">
        <v>4.9984402999999997E-2</v>
      </c>
      <c r="C45" s="14" t="s">
        <v>605</v>
      </c>
      <c r="D45" s="14">
        <v>2</v>
      </c>
      <c r="E45" s="14">
        <v>208</v>
      </c>
      <c r="F45" s="16">
        <f t="shared" si="0"/>
        <v>9.6153846153846159E-3</v>
      </c>
      <c r="G45" s="14">
        <v>6</v>
      </c>
      <c r="H45" s="14">
        <v>28109</v>
      </c>
      <c r="I45" s="16">
        <f t="shared" si="1"/>
        <v>2.1345476537763705E-4</v>
      </c>
      <c r="J45" s="16">
        <f t="shared" si="2"/>
        <v>45.046474358974365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822E7-2B4A-4AFD-AC6D-059ECA844F61}">
  <dimension ref="A1:J97"/>
  <sheetViews>
    <sheetView workbookViewId="0"/>
  </sheetViews>
  <sheetFormatPr defaultRowHeight="15" x14ac:dyDescent="0.25"/>
  <cols>
    <col min="1" max="1" width="11.28515625" style="14" bestFit="1" customWidth="1"/>
    <col min="2" max="2" width="12" style="14" bestFit="1" customWidth="1"/>
    <col min="3" max="3" width="86.140625" style="14" bestFit="1" customWidth="1"/>
    <col min="4" max="4" width="13.42578125" style="14" bestFit="1" customWidth="1"/>
    <col min="5" max="5" width="10.85546875" style="14" bestFit="1" customWidth="1"/>
    <col min="6" max="6" width="13.5703125" style="14" bestFit="1" customWidth="1"/>
    <col min="7" max="7" width="18.5703125" style="14" bestFit="1" customWidth="1"/>
    <col min="8" max="8" width="16" style="14" bestFit="1" customWidth="1"/>
    <col min="9" max="9" width="18.85546875" style="14" bestFit="1" customWidth="1"/>
    <col min="10" max="10" width="12.5703125" style="14" bestFit="1" customWidth="1"/>
    <col min="11" max="16384" width="9.140625" style="10"/>
  </cols>
  <sheetData>
    <row r="1" spans="1:10" s="7" customFormat="1" ht="15.75" x14ac:dyDescent="0.25">
      <c r="A1" s="6" t="s">
        <v>0</v>
      </c>
      <c r="B1" s="6" t="s">
        <v>1</v>
      </c>
      <c r="C1" s="6" t="s">
        <v>917</v>
      </c>
      <c r="D1" s="6" t="s">
        <v>919</v>
      </c>
      <c r="E1" s="6" t="s">
        <v>921</v>
      </c>
      <c r="F1" s="6" t="s">
        <v>923</v>
      </c>
      <c r="G1" s="6" t="s">
        <v>925</v>
      </c>
      <c r="H1" s="6" t="s">
        <v>927</v>
      </c>
      <c r="I1" s="6" t="s">
        <v>929</v>
      </c>
      <c r="J1" s="6" t="s">
        <v>3</v>
      </c>
    </row>
    <row r="2" spans="1:10" x14ac:dyDescent="0.25">
      <c r="A2" s="14" t="s">
        <v>58</v>
      </c>
      <c r="B2" s="15">
        <v>9.2299999999999999E-7</v>
      </c>
      <c r="C2" s="14" t="s">
        <v>59</v>
      </c>
      <c r="D2" s="14">
        <v>54</v>
      </c>
      <c r="E2" s="14">
        <v>129</v>
      </c>
      <c r="F2" s="16">
        <f>D2/E2</f>
        <v>0.41860465116279072</v>
      </c>
      <c r="G2" s="14">
        <v>5206</v>
      </c>
      <c r="H2" s="14">
        <v>28109</v>
      </c>
      <c r="I2" s="16">
        <f>G2/H2</f>
        <v>0.18520758475932975</v>
      </c>
      <c r="J2" s="16">
        <f>F2/I2</f>
        <v>2.2601917286851489</v>
      </c>
    </row>
    <row r="3" spans="1:10" x14ac:dyDescent="0.25">
      <c r="A3" s="14" t="s">
        <v>60</v>
      </c>
      <c r="B3" s="15">
        <v>1.4100000000000001E-6</v>
      </c>
      <c r="C3" s="14" t="s">
        <v>61</v>
      </c>
      <c r="D3" s="14">
        <v>50</v>
      </c>
      <c r="E3" s="14">
        <v>129</v>
      </c>
      <c r="F3" s="16">
        <f t="shared" ref="F3:F66" si="0">D3/E3</f>
        <v>0.38759689922480622</v>
      </c>
      <c r="G3" s="14">
        <v>4735</v>
      </c>
      <c r="H3" s="14">
        <v>28109</v>
      </c>
      <c r="I3" s="16">
        <f t="shared" ref="I3:I66" si="1">G3/H3</f>
        <v>0.16845138567718523</v>
      </c>
      <c r="J3" s="16">
        <f t="shared" ref="J3:J66" si="2">F3/I3</f>
        <v>2.300942183803607</v>
      </c>
    </row>
    <row r="4" spans="1:10" x14ac:dyDescent="0.25">
      <c r="A4" s="14" t="s">
        <v>12</v>
      </c>
      <c r="B4" s="15">
        <v>2.03E-6</v>
      </c>
      <c r="C4" s="14" t="s">
        <v>13</v>
      </c>
      <c r="D4" s="14">
        <v>61</v>
      </c>
      <c r="E4" s="14">
        <v>129</v>
      </c>
      <c r="F4" s="16">
        <f t="shared" si="0"/>
        <v>0.47286821705426357</v>
      </c>
      <c r="G4" s="14">
        <v>6587</v>
      </c>
      <c r="H4" s="14">
        <v>28109</v>
      </c>
      <c r="I4" s="16">
        <f t="shared" si="1"/>
        <v>0.23433775659041589</v>
      </c>
      <c r="J4" s="16">
        <f t="shared" si="2"/>
        <v>2.0178917129464544</v>
      </c>
    </row>
    <row r="5" spans="1:10" x14ac:dyDescent="0.25">
      <c r="A5" s="14" t="s">
        <v>4</v>
      </c>
      <c r="B5" s="15">
        <v>3.1E-6</v>
      </c>
      <c r="C5" s="14" t="s">
        <v>5</v>
      </c>
      <c r="D5" s="14">
        <v>52</v>
      </c>
      <c r="E5" s="14">
        <v>129</v>
      </c>
      <c r="F5" s="16">
        <f t="shared" si="0"/>
        <v>0.40310077519379844</v>
      </c>
      <c r="G5" s="14">
        <v>5254</v>
      </c>
      <c r="H5" s="14">
        <v>28109</v>
      </c>
      <c r="I5" s="16">
        <f t="shared" si="1"/>
        <v>0.18691522288235085</v>
      </c>
      <c r="J5" s="16">
        <f t="shared" si="2"/>
        <v>2.1565968195512903</v>
      </c>
    </row>
    <row r="6" spans="1:10" x14ac:dyDescent="0.25">
      <c r="A6" s="14" t="s">
        <v>76</v>
      </c>
      <c r="B6" s="15">
        <v>8.4999999999999999E-6</v>
      </c>
      <c r="C6" s="14" t="s">
        <v>77</v>
      </c>
      <c r="D6" s="14">
        <v>36</v>
      </c>
      <c r="E6" s="14">
        <v>129</v>
      </c>
      <c r="F6" s="16">
        <f t="shared" si="0"/>
        <v>0.27906976744186046</v>
      </c>
      <c r="G6" s="14">
        <v>2978</v>
      </c>
      <c r="H6" s="14">
        <v>28109</v>
      </c>
      <c r="I6" s="16">
        <f t="shared" si="1"/>
        <v>0.10594471521576719</v>
      </c>
      <c r="J6" s="16">
        <f t="shared" si="2"/>
        <v>2.634107485904384</v>
      </c>
    </row>
    <row r="7" spans="1:10" x14ac:dyDescent="0.25">
      <c r="A7" s="14" t="s">
        <v>144</v>
      </c>
      <c r="B7" s="15">
        <v>4.1999999999999998E-5</v>
      </c>
      <c r="C7" s="14" t="s">
        <v>145</v>
      </c>
      <c r="D7" s="14">
        <v>47</v>
      </c>
      <c r="E7" s="14">
        <v>129</v>
      </c>
      <c r="F7" s="16">
        <f t="shared" si="0"/>
        <v>0.36434108527131781</v>
      </c>
      <c r="G7" s="14">
        <v>4886</v>
      </c>
      <c r="H7" s="14">
        <v>28109</v>
      </c>
      <c r="I7" s="16">
        <f t="shared" si="1"/>
        <v>0.17382333060585578</v>
      </c>
      <c r="J7" s="16">
        <f t="shared" si="2"/>
        <v>2.096042481762479</v>
      </c>
    </row>
    <row r="8" spans="1:10" x14ac:dyDescent="0.25">
      <c r="A8" s="14" t="s">
        <v>18</v>
      </c>
      <c r="B8" s="15">
        <v>4.3999999999999999E-5</v>
      </c>
      <c r="C8" s="14" t="s">
        <v>19</v>
      </c>
      <c r="D8" s="14">
        <v>60</v>
      </c>
      <c r="E8" s="14">
        <v>129</v>
      </c>
      <c r="F8" s="16">
        <f t="shared" si="0"/>
        <v>0.46511627906976744</v>
      </c>
      <c r="G8" s="14">
        <v>7131</v>
      </c>
      <c r="H8" s="14">
        <v>28109</v>
      </c>
      <c r="I8" s="16">
        <f t="shared" si="1"/>
        <v>0.25369098865132161</v>
      </c>
      <c r="J8" s="16">
        <f t="shared" si="2"/>
        <v>1.8333969272713637</v>
      </c>
    </row>
    <row r="9" spans="1:10" x14ac:dyDescent="0.25">
      <c r="A9" s="14" t="s">
        <v>586</v>
      </c>
      <c r="B9" s="15">
        <v>6.4300000000000004E-5</v>
      </c>
      <c r="C9" s="14" t="s">
        <v>587</v>
      </c>
      <c r="D9" s="14">
        <v>22</v>
      </c>
      <c r="E9" s="14">
        <v>129</v>
      </c>
      <c r="F9" s="16">
        <f t="shared" si="0"/>
        <v>0.17054263565891473</v>
      </c>
      <c r="G9" s="14">
        <v>1416</v>
      </c>
      <c r="H9" s="14">
        <v>28109</v>
      </c>
      <c r="I9" s="16">
        <f t="shared" si="1"/>
        <v>5.0375324629122344E-2</v>
      </c>
      <c r="J9" s="16">
        <f t="shared" si="2"/>
        <v>3.385439933429685</v>
      </c>
    </row>
    <row r="10" spans="1:10" x14ac:dyDescent="0.25">
      <c r="A10" s="14" t="s">
        <v>104</v>
      </c>
      <c r="B10" s="15">
        <v>6.6799999999999997E-5</v>
      </c>
      <c r="C10" s="14" t="s">
        <v>105</v>
      </c>
      <c r="D10" s="14">
        <v>36</v>
      </c>
      <c r="E10" s="14">
        <v>129</v>
      </c>
      <c r="F10" s="16">
        <f t="shared" si="0"/>
        <v>0.27906976744186046</v>
      </c>
      <c r="G10" s="14">
        <v>3252</v>
      </c>
      <c r="H10" s="14">
        <v>28109</v>
      </c>
      <c r="I10" s="16">
        <f t="shared" si="1"/>
        <v>0.11569248283467928</v>
      </c>
      <c r="J10" s="16">
        <f t="shared" si="2"/>
        <v>2.4121685402900539</v>
      </c>
    </row>
    <row r="11" spans="1:10" x14ac:dyDescent="0.25">
      <c r="A11" s="14" t="s">
        <v>600</v>
      </c>
      <c r="B11" s="14">
        <v>1.17335E-4</v>
      </c>
      <c r="C11" s="14" t="s">
        <v>601</v>
      </c>
      <c r="D11" s="14">
        <v>20</v>
      </c>
      <c r="E11" s="14">
        <v>129</v>
      </c>
      <c r="F11" s="16">
        <f t="shared" si="0"/>
        <v>0.15503875968992248</v>
      </c>
      <c r="G11" s="14">
        <v>1249</v>
      </c>
      <c r="H11" s="14">
        <v>28109</v>
      </c>
      <c r="I11" s="16">
        <f t="shared" si="1"/>
        <v>4.4434166992778114E-2</v>
      </c>
      <c r="J11" s="16">
        <f t="shared" si="2"/>
        <v>3.4891789400512656</v>
      </c>
    </row>
    <row r="12" spans="1:10" x14ac:dyDescent="0.25">
      <c r="A12" s="14" t="s">
        <v>146</v>
      </c>
      <c r="B12" s="14">
        <v>1.2520899999999999E-4</v>
      </c>
      <c r="C12" s="14" t="s">
        <v>147</v>
      </c>
      <c r="D12" s="14">
        <v>17</v>
      </c>
      <c r="E12" s="14">
        <v>129</v>
      </c>
      <c r="F12" s="16">
        <f t="shared" si="0"/>
        <v>0.13178294573643412</v>
      </c>
      <c r="G12" s="14">
        <v>916</v>
      </c>
      <c r="H12" s="14">
        <v>28109</v>
      </c>
      <c r="I12" s="16">
        <f t="shared" si="1"/>
        <v>3.2587427514319256E-2</v>
      </c>
      <c r="J12" s="16">
        <f t="shared" si="2"/>
        <v>4.0439812464033045</v>
      </c>
    </row>
    <row r="13" spans="1:10" x14ac:dyDescent="0.25">
      <c r="A13" s="14" t="s">
        <v>606</v>
      </c>
      <c r="B13" s="14">
        <v>2.38466E-4</v>
      </c>
      <c r="C13" s="14" t="s">
        <v>607</v>
      </c>
      <c r="D13" s="14">
        <v>18</v>
      </c>
      <c r="E13" s="14">
        <v>129</v>
      </c>
      <c r="F13" s="16">
        <f t="shared" si="0"/>
        <v>0.13953488372093023</v>
      </c>
      <c r="G13" s="14">
        <v>1107</v>
      </c>
      <c r="H13" s="14">
        <v>28109</v>
      </c>
      <c r="I13" s="16">
        <f t="shared" si="1"/>
        <v>3.9382404212174038E-2</v>
      </c>
      <c r="J13" s="16">
        <f t="shared" si="2"/>
        <v>3.5430768261170984</v>
      </c>
    </row>
    <row r="14" spans="1:10" x14ac:dyDescent="0.25">
      <c r="A14" s="14" t="s">
        <v>598</v>
      </c>
      <c r="B14" s="14">
        <v>2.4880099999999999E-4</v>
      </c>
      <c r="C14" s="14" t="s">
        <v>599</v>
      </c>
      <c r="D14" s="14">
        <v>19</v>
      </c>
      <c r="E14" s="14">
        <v>129</v>
      </c>
      <c r="F14" s="16">
        <f t="shared" si="0"/>
        <v>0.14728682170542637</v>
      </c>
      <c r="G14" s="14">
        <v>1202</v>
      </c>
      <c r="H14" s="14">
        <v>28109</v>
      </c>
      <c r="I14" s="16">
        <f t="shared" si="1"/>
        <v>4.2762104663986625E-2</v>
      </c>
      <c r="J14" s="16">
        <f t="shared" si="2"/>
        <v>3.4443305085838851</v>
      </c>
    </row>
    <row r="15" spans="1:10" x14ac:dyDescent="0.25">
      <c r="A15" s="14" t="s">
        <v>46</v>
      </c>
      <c r="B15" s="14">
        <v>2.49349E-4</v>
      </c>
      <c r="C15" s="14" t="s">
        <v>47</v>
      </c>
      <c r="D15" s="14">
        <v>27</v>
      </c>
      <c r="E15" s="14">
        <v>129</v>
      </c>
      <c r="F15" s="16">
        <f t="shared" si="0"/>
        <v>0.20930232558139536</v>
      </c>
      <c r="G15" s="14">
        <v>2240</v>
      </c>
      <c r="H15" s="14">
        <v>28109</v>
      </c>
      <c r="I15" s="16">
        <f t="shared" si="1"/>
        <v>7.9689779074317832E-2</v>
      </c>
      <c r="J15" s="16">
        <f t="shared" si="2"/>
        <v>2.6264638704318939</v>
      </c>
    </row>
    <row r="16" spans="1:10" x14ac:dyDescent="0.25">
      <c r="A16" s="14" t="s">
        <v>608</v>
      </c>
      <c r="B16" s="14">
        <v>2.5118900000000002E-4</v>
      </c>
      <c r="C16" s="14" t="s">
        <v>609</v>
      </c>
      <c r="D16" s="14">
        <v>18</v>
      </c>
      <c r="E16" s="14">
        <v>129</v>
      </c>
      <c r="F16" s="16">
        <f t="shared" si="0"/>
        <v>0.13953488372093023</v>
      </c>
      <c r="G16" s="14">
        <v>1106</v>
      </c>
      <c r="H16" s="14">
        <v>28109</v>
      </c>
      <c r="I16" s="16">
        <f t="shared" si="1"/>
        <v>3.9346828417944429E-2</v>
      </c>
      <c r="J16" s="16">
        <f t="shared" si="2"/>
        <v>3.5462803313848354</v>
      </c>
    </row>
    <row r="17" spans="1:10" x14ac:dyDescent="0.25">
      <c r="A17" s="14" t="s">
        <v>152</v>
      </c>
      <c r="B17" s="14">
        <v>2.5290000000000002E-4</v>
      </c>
      <c r="C17" s="14" t="s">
        <v>153</v>
      </c>
      <c r="D17" s="14">
        <v>19</v>
      </c>
      <c r="E17" s="14">
        <v>129</v>
      </c>
      <c r="F17" s="16">
        <f t="shared" si="0"/>
        <v>0.14728682170542637</v>
      </c>
      <c r="G17" s="14">
        <v>1210</v>
      </c>
      <c r="H17" s="14">
        <v>28109</v>
      </c>
      <c r="I17" s="16">
        <f t="shared" si="1"/>
        <v>4.3046711017823473E-2</v>
      </c>
      <c r="J17" s="16">
        <f t="shared" si="2"/>
        <v>3.4215580754692807</v>
      </c>
    </row>
    <row r="18" spans="1:10" x14ac:dyDescent="0.25">
      <c r="A18" s="14" t="s">
        <v>24</v>
      </c>
      <c r="B18" s="14">
        <v>3.2280500000000001E-4</v>
      </c>
      <c r="C18" s="14" t="s">
        <v>25</v>
      </c>
      <c r="D18" s="14">
        <v>26</v>
      </c>
      <c r="E18" s="14">
        <v>129</v>
      </c>
      <c r="F18" s="16">
        <f t="shared" si="0"/>
        <v>0.20155038759689922</v>
      </c>
      <c r="G18" s="14">
        <v>2156</v>
      </c>
      <c r="H18" s="14">
        <v>28109</v>
      </c>
      <c r="I18" s="16">
        <f t="shared" si="1"/>
        <v>7.6701412359030913E-2</v>
      </c>
      <c r="J18" s="16">
        <f t="shared" si="2"/>
        <v>2.6277272008169019</v>
      </c>
    </row>
    <row r="19" spans="1:10" x14ac:dyDescent="0.25">
      <c r="A19" s="14" t="s">
        <v>408</v>
      </c>
      <c r="B19" s="14">
        <v>4.4184900000000002E-4</v>
      </c>
      <c r="C19" s="14" t="s">
        <v>409</v>
      </c>
      <c r="D19" s="14">
        <v>26</v>
      </c>
      <c r="E19" s="14">
        <v>129</v>
      </c>
      <c r="F19" s="16">
        <f t="shared" si="0"/>
        <v>0.20155038759689922</v>
      </c>
      <c r="G19" s="14">
        <v>2201</v>
      </c>
      <c r="H19" s="14">
        <v>28109</v>
      </c>
      <c r="I19" s="16">
        <f t="shared" si="1"/>
        <v>7.8302323099363191E-2</v>
      </c>
      <c r="J19" s="16">
        <f t="shared" si="2"/>
        <v>2.5740026555934761</v>
      </c>
    </row>
    <row r="20" spans="1:10" x14ac:dyDescent="0.25">
      <c r="A20" s="14" t="s">
        <v>28</v>
      </c>
      <c r="B20" s="14">
        <v>5.0758699999999999E-4</v>
      </c>
      <c r="C20" s="14" t="s">
        <v>29</v>
      </c>
      <c r="D20" s="14">
        <v>22</v>
      </c>
      <c r="E20" s="14">
        <v>129</v>
      </c>
      <c r="F20" s="16">
        <f t="shared" si="0"/>
        <v>0.17054263565891473</v>
      </c>
      <c r="G20" s="14">
        <v>1683</v>
      </c>
      <c r="H20" s="14">
        <v>28109</v>
      </c>
      <c r="I20" s="16">
        <f t="shared" si="1"/>
        <v>5.9874061688427196E-2</v>
      </c>
      <c r="J20" s="16">
        <f t="shared" si="2"/>
        <v>2.848355879819628</v>
      </c>
    </row>
    <row r="21" spans="1:10" x14ac:dyDescent="0.25">
      <c r="A21" s="14" t="s">
        <v>610</v>
      </c>
      <c r="B21" s="14">
        <v>7.1113199999999995E-4</v>
      </c>
      <c r="C21" s="14" t="s">
        <v>611</v>
      </c>
      <c r="D21" s="14">
        <v>13</v>
      </c>
      <c r="E21" s="14">
        <v>129</v>
      </c>
      <c r="F21" s="16">
        <f t="shared" si="0"/>
        <v>0.10077519379844961</v>
      </c>
      <c r="G21" s="14">
        <v>663</v>
      </c>
      <c r="H21" s="14">
        <v>28109</v>
      </c>
      <c r="I21" s="16">
        <f t="shared" si="1"/>
        <v>2.3586751574228893E-2</v>
      </c>
      <c r="J21" s="16">
        <f t="shared" si="2"/>
        <v>4.2725338197294427</v>
      </c>
    </row>
    <row r="22" spans="1:10" x14ac:dyDescent="0.25">
      <c r="A22" s="14" t="s">
        <v>8</v>
      </c>
      <c r="B22" s="14">
        <v>9.2913200000000005E-4</v>
      </c>
      <c r="C22" s="14" t="s">
        <v>9</v>
      </c>
      <c r="D22" s="14">
        <v>23</v>
      </c>
      <c r="E22" s="14">
        <v>129</v>
      </c>
      <c r="F22" s="16">
        <f t="shared" si="0"/>
        <v>0.17829457364341086</v>
      </c>
      <c r="G22" s="14">
        <v>1896</v>
      </c>
      <c r="H22" s="14">
        <v>28109</v>
      </c>
      <c r="I22" s="16">
        <f t="shared" si="1"/>
        <v>6.7451705859333314E-2</v>
      </c>
      <c r="J22" s="16">
        <f t="shared" si="2"/>
        <v>2.6432922840414745</v>
      </c>
    </row>
    <row r="23" spans="1:10" x14ac:dyDescent="0.25">
      <c r="A23" s="14" t="s">
        <v>130</v>
      </c>
      <c r="B23" s="14">
        <v>1.1536739999999999E-3</v>
      </c>
      <c r="C23" s="14" t="s">
        <v>131</v>
      </c>
      <c r="D23" s="14">
        <v>35</v>
      </c>
      <c r="E23" s="14">
        <v>129</v>
      </c>
      <c r="F23" s="16">
        <f t="shared" si="0"/>
        <v>0.27131782945736432</v>
      </c>
      <c r="G23" s="14">
        <v>3710</v>
      </c>
      <c r="H23" s="14">
        <v>28109</v>
      </c>
      <c r="I23" s="16">
        <f t="shared" si="1"/>
        <v>0.13198619659183891</v>
      </c>
      <c r="J23" s="16">
        <f t="shared" si="2"/>
        <v>2.0556530642094484</v>
      </c>
    </row>
    <row r="24" spans="1:10" x14ac:dyDescent="0.25">
      <c r="A24" s="14" t="s">
        <v>48</v>
      </c>
      <c r="B24" s="14">
        <v>1.3343859999999999E-3</v>
      </c>
      <c r="C24" s="14" t="s">
        <v>49</v>
      </c>
      <c r="D24" s="14">
        <v>25</v>
      </c>
      <c r="E24" s="14">
        <v>129</v>
      </c>
      <c r="F24" s="16">
        <f t="shared" si="0"/>
        <v>0.19379844961240311</v>
      </c>
      <c r="G24" s="14">
        <v>2233</v>
      </c>
      <c r="H24" s="14">
        <v>28109</v>
      </c>
      <c r="I24" s="16">
        <f t="shared" si="1"/>
        <v>7.9440748514710585E-2</v>
      </c>
      <c r="J24" s="16">
        <f t="shared" si="2"/>
        <v>2.4395345365674159</v>
      </c>
    </row>
    <row r="25" spans="1:10" x14ac:dyDescent="0.25">
      <c r="A25" s="14" t="s">
        <v>214</v>
      </c>
      <c r="B25" s="14">
        <v>1.3626389999999999E-3</v>
      </c>
      <c r="C25" s="14" t="s">
        <v>215</v>
      </c>
      <c r="D25" s="14">
        <v>23</v>
      </c>
      <c r="E25" s="14">
        <v>129</v>
      </c>
      <c r="F25" s="16">
        <f t="shared" si="0"/>
        <v>0.17829457364341086</v>
      </c>
      <c r="G25" s="14">
        <v>1959</v>
      </c>
      <c r="H25" s="14">
        <v>28109</v>
      </c>
      <c r="I25" s="16">
        <f t="shared" si="1"/>
        <v>6.9692980895798493E-2</v>
      </c>
      <c r="J25" s="16">
        <f t="shared" si="2"/>
        <v>2.5582859471886863</v>
      </c>
    </row>
    <row r="26" spans="1:10" x14ac:dyDescent="0.25">
      <c r="A26" s="14" t="s">
        <v>570</v>
      </c>
      <c r="B26" s="14">
        <v>1.372304E-3</v>
      </c>
      <c r="C26" s="14" t="s">
        <v>571</v>
      </c>
      <c r="D26" s="14">
        <v>23</v>
      </c>
      <c r="E26" s="14">
        <v>129</v>
      </c>
      <c r="F26" s="16">
        <f t="shared" si="0"/>
        <v>0.17829457364341086</v>
      </c>
      <c r="G26" s="14">
        <v>1965</v>
      </c>
      <c r="H26" s="14">
        <v>28109</v>
      </c>
      <c r="I26" s="16">
        <f t="shared" si="1"/>
        <v>6.9906435661176131E-2</v>
      </c>
      <c r="J26" s="16">
        <f t="shared" si="2"/>
        <v>2.5504743870445985</v>
      </c>
    </row>
    <row r="27" spans="1:10" x14ac:dyDescent="0.25">
      <c r="A27" s="14" t="s">
        <v>198</v>
      </c>
      <c r="B27" s="14">
        <v>1.567115E-3</v>
      </c>
      <c r="C27" s="14" t="s">
        <v>199</v>
      </c>
      <c r="D27" s="14">
        <v>22</v>
      </c>
      <c r="E27" s="14">
        <v>129</v>
      </c>
      <c r="F27" s="16">
        <f t="shared" si="0"/>
        <v>0.17054263565891473</v>
      </c>
      <c r="G27" s="14">
        <v>1848</v>
      </c>
      <c r="H27" s="14">
        <v>28109</v>
      </c>
      <c r="I27" s="16">
        <f t="shared" si="1"/>
        <v>6.5744067736312209E-2</v>
      </c>
      <c r="J27" s="16">
        <f t="shared" si="2"/>
        <v>2.5940383905500184</v>
      </c>
    </row>
    <row r="28" spans="1:10" x14ac:dyDescent="0.25">
      <c r="A28" s="14" t="s">
        <v>588</v>
      </c>
      <c r="B28" s="14">
        <v>1.6758299999999999E-3</v>
      </c>
      <c r="C28" s="14" t="s">
        <v>589</v>
      </c>
      <c r="D28" s="14">
        <v>20</v>
      </c>
      <c r="E28" s="14">
        <v>129</v>
      </c>
      <c r="F28" s="16">
        <f t="shared" si="0"/>
        <v>0.15503875968992248</v>
      </c>
      <c r="G28" s="14">
        <v>1590</v>
      </c>
      <c r="H28" s="14">
        <v>28109</v>
      </c>
      <c r="I28" s="16">
        <f t="shared" si="1"/>
        <v>5.656551282507382E-2</v>
      </c>
      <c r="J28" s="16">
        <f t="shared" si="2"/>
        <v>2.7408707522792648</v>
      </c>
    </row>
    <row r="29" spans="1:10" x14ac:dyDescent="0.25">
      <c r="A29" s="14" t="s">
        <v>612</v>
      </c>
      <c r="B29" s="14">
        <v>2.2531790000000001E-3</v>
      </c>
      <c r="C29" s="14" t="s">
        <v>613</v>
      </c>
      <c r="D29" s="14">
        <v>6</v>
      </c>
      <c r="E29" s="14">
        <v>129</v>
      </c>
      <c r="F29" s="16">
        <f t="shared" si="0"/>
        <v>4.6511627906976744E-2</v>
      </c>
      <c r="G29" s="14">
        <v>143</v>
      </c>
      <c r="H29" s="14">
        <v>28109</v>
      </c>
      <c r="I29" s="16">
        <f t="shared" si="1"/>
        <v>5.0873385748336835E-3</v>
      </c>
      <c r="J29" s="16">
        <f t="shared" si="2"/>
        <v>9.142624817043421</v>
      </c>
    </row>
    <row r="30" spans="1:10" x14ac:dyDescent="0.25">
      <c r="A30" s="14" t="s">
        <v>614</v>
      </c>
      <c r="B30" s="14">
        <v>2.2845029999999998E-3</v>
      </c>
      <c r="C30" s="14" t="s">
        <v>615</v>
      </c>
      <c r="D30" s="14">
        <v>6</v>
      </c>
      <c r="E30" s="14">
        <v>129</v>
      </c>
      <c r="F30" s="16">
        <f t="shared" si="0"/>
        <v>4.6511627906976744E-2</v>
      </c>
      <c r="G30" s="14">
        <v>146</v>
      </c>
      <c r="H30" s="14">
        <v>28109</v>
      </c>
      <c r="I30" s="16">
        <f t="shared" si="1"/>
        <v>5.1940659575225017E-3</v>
      </c>
      <c r="J30" s="16">
        <f t="shared" si="2"/>
        <v>8.9547626632685571</v>
      </c>
    </row>
    <row r="31" spans="1:10" x14ac:dyDescent="0.25">
      <c r="A31" s="14" t="s">
        <v>616</v>
      </c>
      <c r="B31" s="14">
        <v>2.2845029999999998E-3</v>
      </c>
      <c r="C31" s="14" t="s">
        <v>617</v>
      </c>
      <c r="D31" s="14">
        <v>6</v>
      </c>
      <c r="E31" s="14">
        <v>129</v>
      </c>
      <c r="F31" s="16">
        <f t="shared" si="0"/>
        <v>4.6511627906976744E-2</v>
      </c>
      <c r="G31" s="14">
        <v>146</v>
      </c>
      <c r="H31" s="14">
        <v>28109</v>
      </c>
      <c r="I31" s="16">
        <f t="shared" si="1"/>
        <v>5.1940659575225017E-3</v>
      </c>
      <c r="J31" s="16">
        <f t="shared" si="2"/>
        <v>8.9547626632685571</v>
      </c>
    </row>
    <row r="32" spans="1:10" x14ac:dyDescent="0.25">
      <c r="A32" s="14" t="s">
        <v>14</v>
      </c>
      <c r="B32" s="14">
        <v>2.3366699999999999E-3</v>
      </c>
      <c r="C32" s="14" t="s">
        <v>15</v>
      </c>
      <c r="D32" s="14">
        <v>22</v>
      </c>
      <c r="E32" s="14">
        <v>129</v>
      </c>
      <c r="F32" s="16">
        <f t="shared" si="0"/>
        <v>0.17054263565891473</v>
      </c>
      <c r="G32" s="14">
        <v>1912</v>
      </c>
      <c r="H32" s="14">
        <v>28109</v>
      </c>
      <c r="I32" s="16">
        <f t="shared" si="1"/>
        <v>6.802091856700701E-2</v>
      </c>
      <c r="J32" s="16">
        <f t="shared" si="2"/>
        <v>2.507208653627842</v>
      </c>
    </row>
    <row r="33" spans="1:10" x14ac:dyDescent="0.25">
      <c r="A33" s="14" t="s">
        <v>390</v>
      </c>
      <c r="B33" s="14">
        <v>2.7710349999999998E-3</v>
      </c>
      <c r="C33" s="14" t="s">
        <v>391</v>
      </c>
      <c r="D33" s="14">
        <v>19</v>
      </c>
      <c r="E33" s="14">
        <v>129</v>
      </c>
      <c r="F33" s="16">
        <f t="shared" si="0"/>
        <v>0.14728682170542637</v>
      </c>
      <c r="G33" s="14">
        <v>1534</v>
      </c>
      <c r="H33" s="14">
        <v>28109</v>
      </c>
      <c r="I33" s="16">
        <f t="shared" si="1"/>
        <v>5.4573268348215874E-2</v>
      </c>
      <c r="J33" s="16">
        <f t="shared" si="2"/>
        <v>2.6988821846921969</v>
      </c>
    </row>
    <row r="34" spans="1:10" x14ac:dyDescent="0.25">
      <c r="A34" s="14" t="s">
        <v>126</v>
      </c>
      <c r="B34" s="14">
        <v>4.3684509999999998E-3</v>
      </c>
      <c r="C34" s="14" t="s">
        <v>127</v>
      </c>
      <c r="D34" s="14">
        <v>19</v>
      </c>
      <c r="E34" s="14">
        <v>129</v>
      </c>
      <c r="F34" s="16">
        <f t="shared" si="0"/>
        <v>0.14728682170542637</v>
      </c>
      <c r="G34" s="14">
        <v>1592</v>
      </c>
      <c r="H34" s="14">
        <v>28109</v>
      </c>
      <c r="I34" s="16">
        <f t="shared" si="1"/>
        <v>5.663666441353303E-2</v>
      </c>
      <c r="J34" s="16">
        <f t="shared" si="2"/>
        <v>2.6005560749483858</v>
      </c>
    </row>
    <row r="35" spans="1:10" x14ac:dyDescent="0.25">
      <c r="A35" s="14" t="s">
        <v>618</v>
      </c>
      <c r="B35" s="14">
        <v>7.6160589999999997E-3</v>
      </c>
      <c r="C35" s="14" t="s">
        <v>619</v>
      </c>
      <c r="D35" s="14">
        <v>4</v>
      </c>
      <c r="E35" s="14">
        <v>129</v>
      </c>
      <c r="F35" s="16">
        <f t="shared" si="0"/>
        <v>3.1007751937984496E-2</v>
      </c>
      <c r="G35" s="14">
        <v>65</v>
      </c>
      <c r="H35" s="14">
        <v>28109</v>
      </c>
      <c r="I35" s="16">
        <f t="shared" si="1"/>
        <v>2.3124266249244015E-3</v>
      </c>
      <c r="J35" s="16">
        <f t="shared" si="2"/>
        <v>13.409183064997018</v>
      </c>
    </row>
    <row r="36" spans="1:10" x14ac:dyDescent="0.25">
      <c r="A36" s="14" t="s">
        <v>620</v>
      </c>
      <c r="B36" s="14">
        <v>7.6160589999999997E-3</v>
      </c>
      <c r="C36" s="14" t="s">
        <v>621</v>
      </c>
      <c r="D36" s="14">
        <v>4</v>
      </c>
      <c r="E36" s="14">
        <v>129</v>
      </c>
      <c r="F36" s="16">
        <f t="shared" si="0"/>
        <v>3.1007751937984496E-2</v>
      </c>
      <c r="G36" s="14">
        <v>65</v>
      </c>
      <c r="H36" s="14">
        <v>28109</v>
      </c>
      <c r="I36" s="16">
        <f t="shared" si="1"/>
        <v>2.3124266249244015E-3</v>
      </c>
      <c r="J36" s="16">
        <f t="shared" si="2"/>
        <v>13.409183064997018</v>
      </c>
    </row>
    <row r="37" spans="1:10" x14ac:dyDescent="0.25">
      <c r="A37" s="14" t="s">
        <v>622</v>
      </c>
      <c r="B37" s="14">
        <v>7.6160589999999997E-3</v>
      </c>
      <c r="C37" s="14" t="s">
        <v>623</v>
      </c>
      <c r="D37" s="14">
        <v>4</v>
      </c>
      <c r="E37" s="14">
        <v>129</v>
      </c>
      <c r="F37" s="16">
        <f t="shared" si="0"/>
        <v>3.1007751937984496E-2</v>
      </c>
      <c r="G37" s="14">
        <v>65</v>
      </c>
      <c r="H37" s="14">
        <v>28109</v>
      </c>
      <c r="I37" s="16">
        <f t="shared" si="1"/>
        <v>2.3124266249244015E-3</v>
      </c>
      <c r="J37" s="16">
        <f t="shared" si="2"/>
        <v>13.409183064997018</v>
      </c>
    </row>
    <row r="38" spans="1:10" x14ac:dyDescent="0.25">
      <c r="A38" s="14" t="s">
        <v>624</v>
      </c>
      <c r="B38" s="14">
        <v>8.8193799999999999E-3</v>
      </c>
      <c r="C38" s="14" t="s">
        <v>625</v>
      </c>
      <c r="D38" s="14">
        <v>4</v>
      </c>
      <c r="E38" s="14">
        <v>129</v>
      </c>
      <c r="F38" s="16">
        <f t="shared" si="0"/>
        <v>3.1007751937984496E-2</v>
      </c>
      <c r="G38" s="14">
        <v>68</v>
      </c>
      <c r="H38" s="14">
        <v>28109</v>
      </c>
      <c r="I38" s="16">
        <f t="shared" si="1"/>
        <v>2.4191540076132201E-3</v>
      </c>
      <c r="J38" s="16">
        <f t="shared" si="2"/>
        <v>12.817601459188326</v>
      </c>
    </row>
    <row r="39" spans="1:10" x14ac:dyDescent="0.25">
      <c r="A39" s="14" t="s">
        <v>112</v>
      </c>
      <c r="B39" s="14">
        <v>9.2695060000000003E-3</v>
      </c>
      <c r="C39" s="14" t="s">
        <v>113</v>
      </c>
      <c r="D39" s="14">
        <v>18</v>
      </c>
      <c r="E39" s="14">
        <v>129</v>
      </c>
      <c r="F39" s="16">
        <f t="shared" si="0"/>
        <v>0.13953488372093023</v>
      </c>
      <c r="G39" s="14">
        <v>1567</v>
      </c>
      <c r="H39" s="14">
        <v>28109</v>
      </c>
      <c r="I39" s="16">
        <f t="shared" si="1"/>
        <v>5.5747269557792876E-2</v>
      </c>
      <c r="J39" s="16">
        <f t="shared" si="2"/>
        <v>2.5029904572505601</v>
      </c>
    </row>
    <row r="40" spans="1:10" x14ac:dyDescent="0.25">
      <c r="A40" s="14" t="s">
        <v>626</v>
      </c>
      <c r="B40" s="14">
        <v>9.3229530000000001E-3</v>
      </c>
      <c r="C40" s="14" t="s">
        <v>627</v>
      </c>
      <c r="D40" s="14">
        <v>5</v>
      </c>
      <c r="E40" s="14">
        <v>129</v>
      </c>
      <c r="F40" s="16">
        <f t="shared" si="0"/>
        <v>3.875968992248062E-2</v>
      </c>
      <c r="G40" s="14">
        <v>127</v>
      </c>
      <c r="H40" s="14">
        <v>28109</v>
      </c>
      <c r="I40" s="16">
        <f t="shared" si="1"/>
        <v>4.518125867159984E-3</v>
      </c>
      <c r="J40" s="16">
        <f t="shared" si="2"/>
        <v>8.578709638039431</v>
      </c>
    </row>
    <row r="41" spans="1:10" x14ac:dyDescent="0.25">
      <c r="A41" s="14" t="s">
        <v>628</v>
      </c>
      <c r="B41" s="14">
        <v>9.3955589999999995E-3</v>
      </c>
      <c r="C41" s="14" t="s">
        <v>629</v>
      </c>
      <c r="D41" s="14">
        <v>4</v>
      </c>
      <c r="E41" s="14">
        <v>129</v>
      </c>
      <c r="F41" s="16">
        <f t="shared" si="0"/>
        <v>3.1007751937984496E-2</v>
      </c>
      <c r="G41" s="14">
        <v>71</v>
      </c>
      <c r="H41" s="14">
        <v>28109</v>
      </c>
      <c r="I41" s="16">
        <f t="shared" si="1"/>
        <v>2.5258813903020383E-3</v>
      </c>
      <c r="J41" s="16">
        <f t="shared" si="2"/>
        <v>12.276012665138117</v>
      </c>
    </row>
    <row r="42" spans="1:10" x14ac:dyDescent="0.25">
      <c r="A42" s="14" t="s">
        <v>630</v>
      </c>
      <c r="B42" s="14">
        <v>9.3955589999999995E-3</v>
      </c>
      <c r="C42" s="14" t="s">
        <v>631</v>
      </c>
      <c r="D42" s="14">
        <v>4</v>
      </c>
      <c r="E42" s="14">
        <v>129</v>
      </c>
      <c r="F42" s="16">
        <f t="shared" si="0"/>
        <v>3.1007751937984496E-2</v>
      </c>
      <c r="G42" s="14">
        <v>71</v>
      </c>
      <c r="H42" s="14">
        <v>28109</v>
      </c>
      <c r="I42" s="16">
        <f t="shared" si="1"/>
        <v>2.5258813903020383E-3</v>
      </c>
      <c r="J42" s="16">
        <f t="shared" si="2"/>
        <v>12.276012665138117</v>
      </c>
    </row>
    <row r="43" spans="1:10" x14ac:dyDescent="0.25">
      <c r="A43" s="14" t="s">
        <v>632</v>
      </c>
      <c r="B43" s="14">
        <v>9.7756800000000001E-3</v>
      </c>
      <c r="C43" s="14" t="s">
        <v>633</v>
      </c>
      <c r="D43" s="14">
        <v>8</v>
      </c>
      <c r="E43" s="14">
        <v>129</v>
      </c>
      <c r="F43" s="16">
        <f t="shared" si="0"/>
        <v>6.2015503875968991E-2</v>
      </c>
      <c r="G43" s="14">
        <v>377</v>
      </c>
      <c r="H43" s="14">
        <v>28109</v>
      </c>
      <c r="I43" s="16">
        <f t="shared" si="1"/>
        <v>1.3412074424561528E-2</v>
      </c>
      <c r="J43" s="16">
        <f t="shared" si="2"/>
        <v>4.6238562293093164</v>
      </c>
    </row>
    <row r="44" spans="1:10" x14ac:dyDescent="0.25">
      <c r="A44" s="14" t="s">
        <v>634</v>
      </c>
      <c r="B44" s="14">
        <v>9.964723E-3</v>
      </c>
      <c r="C44" s="14" t="s">
        <v>635</v>
      </c>
      <c r="D44" s="14">
        <v>4</v>
      </c>
      <c r="E44" s="14">
        <v>129</v>
      </c>
      <c r="F44" s="16">
        <f t="shared" si="0"/>
        <v>3.1007751937984496E-2</v>
      </c>
      <c r="G44" s="14">
        <v>73</v>
      </c>
      <c r="H44" s="14">
        <v>28109</v>
      </c>
      <c r="I44" s="16">
        <f t="shared" si="1"/>
        <v>2.5970329787612509E-3</v>
      </c>
      <c r="J44" s="16">
        <f t="shared" si="2"/>
        <v>11.939683551024743</v>
      </c>
    </row>
    <row r="45" spans="1:10" x14ac:dyDescent="0.25">
      <c r="A45" s="14" t="s">
        <v>636</v>
      </c>
      <c r="B45" s="14">
        <v>9.964723E-3</v>
      </c>
      <c r="C45" s="14" t="s">
        <v>637</v>
      </c>
      <c r="D45" s="14">
        <v>4</v>
      </c>
      <c r="E45" s="14">
        <v>129</v>
      </c>
      <c r="F45" s="16">
        <f t="shared" si="0"/>
        <v>3.1007751937984496E-2</v>
      </c>
      <c r="G45" s="14">
        <v>73</v>
      </c>
      <c r="H45" s="14">
        <v>28109</v>
      </c>
      <c r="I45" s="16">
        <f t="shared" si="1"/>
        <v>2.5970329787612509E-3</v>
      </c>
      <c r="J45" s="16">
        <f t="shared" si="2"/>
        <v>11.939683551024743</v>
      </c>
    </row>
    <row r="46" spans="1:10" x14ac:dyDescent="0.25">
      <c r="A46" s="14" t="s">
        <v>228</v>
      </c>
      <c r="B46" s="14">
        <v>1.0142771E-2</v>
      </c>
      <c r="C46" s="14" t="s">
        <v>229</v>
      </c>
      <c r="D46" s="14">
        <v>29</v>
      </c>
      <c r="E46" s="14">
        <v>129</v>
      </c>
      <c r="F46" s="16">
        <f t="shared" si="0"/>
        <v>0.22480620155038761</v>
      </c>
      <c r="G46" s="14">
        <v>3192</v>
      </c>
      <c r="H46" s="14">
        <v>28109</v>
      </c>
      <c r="I46" s="16">
        <f t="shared" si="1"/>
        <v>0.11355793518090292</v>
      </c>
      <c r="J46" s="16">
        <f t="shared" si="2"/>
        <v>1.9796608769986983</v>
      </c>
    </row>
    <row r="47" spans="1:10" x14ac:dyDescent="0.25">
      <c r="A47" s="14" t="s">
        <v>50</v>
      </c>
      <c r="B47" s="14">
        <v>1.1189330000000001E-2</v>
      </c>
      <c r="C47" s="14" t="s">
        <v>51</v>
      </c>
      <c r="D47" s="14">
        <v>15</v>
      </c>
      <c r="E47" s="14">
        <v>129</v>
      </c>
      <c r="F47" s="16">
        <f t="shared" si="0"/>
        <v>0.11627906976744186</v>
      </c>
      <c r="G47" s="14">
        <v>1206</v>
      </c>
      <c r="H47" s="14">
        <v>28109</v>
      </c>
      <c r="I47" s="16">
        <f t="shared" si="1"/>
        <v>4.2904407840905046E-2</v>
      </c>
      <c r="J47" s="16">
        <f t="shared" si="2"/>
        <v>2.7101893632612133</v>
      </c>
    </row>
    <row r="48" spans="1:10" x14ac:dyDescent="0.25">
      <c r="A48" s="14" t="s">
        <v>70</v>
      </c>
      <c r="B48" s="14">
        <v>1.3672902000000001E-2</v>
      </c>
      <c r="C48" s="14" t="s">
        <v>71</v>
      </c>
      <c r="D48" s="14">
        <v>12</v>
      </c>
      <c r="E48" s="14">
        <v>129</v>
      </c>
      <c r="F48" s="16">
        <f t="shared" si="0"/>
        <v>9.3023255813953487E-2</v>
      </c>
      <c r="G48" s="14">
        <v>847</v>
      </c>
      <c r="H48" s="14">
        <v>28109</v>
      </c>
      <c r="I48" s="16">
        <f t="shared" si="1"/>
        <v>3.0132697712476432E-2</v>
      </c>
      <c r="J48" s="16">
        <f t="shared" si="2"/>
        <v>3.0871200680925837</v>
      </c>
    </row>
    <row r="49" spans="1:10" x14ac:dyDescent="0.25">
      <c r="A49" s="14" t="s">
        <v>638</v>
      </c>
      <c r="B49" s="14">
        <v>1.3910795E-2</v>
      </c>
      <c r="C49" s="14" t="s">
        <v>639</v>
      </c>
      <c r="D49" s="14">
        <v>6</v>
      </c>
      <c r="E49" s="14">
        <v>129</v>
      </c>
      <c r="F49" s="16">
        <f t="shared" si="0"/>
        <v>4.6511627906976744E-2</v>
      </c>
      <c r="G49" s="14">
        <v>221</v>
      </c>
      <c r="H49" s="14">
        <v>28109</v>
      </c>
      <c r="I49" s="16">
        <f t="shared" si="1"/>
        <v>7.8622505247429655E-3</v>
      </c>
      <c r="J49" s="16">
        <f t="shared" si="2"/>
        <v>5.9158160580869197</v>
      </c>
    </row>
    <row r="50" spans="1:10" x14ac:dyDescent="0.25">
      <c r="A50" s="14" t="s">
        <v>480</v>
      </c>
      <c r="B50" s="14">
        <v>1.4237814999999999E-2</v>
      </c>
      <c r="C50" s="14" t="s">
        <v>481</v>
      </c>
      <c r="D50" s="14">
        <v>13</v>
      </c>
      <c r="E50" s="14">
        <v>129</v>
      </c>
      <c r="F50" s="16">
        <f t="shared" si="0"/>
        <v>0.10077519379844961</v>
      </c>
      <c r="G50" s="14">
        <v>980</v>
      </c>
      <c r="H50" s="14">
        <v>28109</v>
      </c>
      <c r="I50" s="16">
        <f t="shared" si="1"/>
        <v>3.4864278345014051E-2</v>
      </c>
      <c r="J50" s="16">
        <f t="shared" si="2"/>
        <v>2.8904999208985922</v>
      </c>
    </row>
    <row r="51" spans="1:10" x14ac:dyDescent="0.25">
      <c r="A51" s="14" t="s">
        <v>640</v>
      </c>
      <c r="B51" s="14">
        <v>1.5280520000000001E-2</v>
      </c>
      <c r="C51" s="14" t="s">
        <v>641</v>
      </c>
      <c r="D51" s="14">
        <v>4</v>
      </c>
      <c r="E51" s="14">
        <v>129</v>
      </c>
      <c r="F51" s="16">
        <f t="shared" si="0"/>
        <v>3.1007751937984496E-2</v>
      </c>
      <c r="G51" s="14">
        <v>85</v>
      </c>
      <c r="H51" s="14">
        <v>28109</v>
      </c>
      <c r="I51" s="16">
        <f t="shared" si="1"/>
        <v>3.0239425095165248E-3</v>
      </c>
      <c r="J51" s="16">
        <f t="shared" si="2"/>
        <v>10.254081167350661</v>
      </c>
    </row>
    <row r="52" spans="1:10" x14ac:dyDescent="0.25">
      <c r="A52" s="14" t="s">
        <v>140</v>
      </c>
      <c r="B52" s="14">
        <v>1.5684591000000001E-2</v>
      </c>
      <c r="C52" s="14" t="s">
        <v>141</v>
      </c>
      <c r="D52" s="14">
        <v>25</v>
      </c>
      <c r="E52" s="14">
        <v>129</v>
      </c>
      <c r="F52" s="16">
        <f t="shared" si="0"/>
        <v>0.19379844961240311</v>
      </c>
      <c r="G52" s="14">
        <v>2658</v>
      </c>
      <c r="H52" s="14">
        <v>28109</v>
      </c>
      <c r="I52" s="16">
        <f t="shared" si="1"/>
        <v>9.4560461062293211E-2</v>
      </c>
      <c r="J52" s="16">
        <f t="shared" si="2"/>
        <v>2.0494659970485474</v>
      </c>
    </row>
    <row r="53" spans="1:10" x14ac:dyDescent="0.25">
      <c r="A53" s="14" t="s">
        <v>394</v>
      </c>
      <c r="B53" s="14">
        <v>1.5690677E-2</v>
      </c>
      <c r="C53" s="14" t="s">
        <v>395</v>
      </c>
      <c r="D53" s="14">
        <v>9</v>
      </c>
      <c r="E53" s="14">
        <v>129</v>
      </c>
      <c r="F53" s="16">
        <f t="shared" si="0"/>
        <v>6.9767441860465115E-2</v>
      </c>
      <c r="G53" s="14">
        <v>519</v>
      </c>
      <c r="H53" s="14">
        <v>28109</v>
      </c>
      <c r="I53" s="16">
        <f t="shared" si="1"/>
        <v>1.8463837205165607E-2</v>
      </c>
      <c r="J53" s="16">
        <f t="shared" si="2"/>
        <v>3.7785992740959804</v>
      </c>
    </row>
    <row r="54" spans="1:10" x14ac:dyDescent="0.25">
      <c r="A54" s="14" t="s">
        <v>482</v>
      </c>
      <c r="B54" s="14">
        <v>1.6462358999999999E-2</v>
      </c>
      <c r="C54" s="14" t="s">
        <v>483</v>
      </c>
      <c r="D54" s="14">
        <v>13</v>
      </c>
      <c r="E54" s="14">
        <v>129</v>
      </c>
      <c r="F54" s="16">
        <f t="shared" si="0"/>
        <v>0.10077519379844961</v>
      </c>
      <c r="G54" s="14">
        <v>1004</v>
      </c>
      <c r="H54" s="14">
        <v>28109</v>
      </c>
      <c r="I54" s="16">
        <f t="shared" si="1"/>
        <v>3.5718097406524603E-2</v>
      </c>
      <c r="J54" s="16">
        <f t="shared" si="2"/>
        <v>2.8214043052595814</v>
      </c>
    </row>
    <row r="55" spans="1:10" x14ac:dyDescent="0.25">
      <c r="A55" s="14" t="s">
        <v>148</v>
      </c>
      <c r="B55" s="14">
        <v>1.8343996000000001E-2</v>
      </c>
      <c r="C55" s="14" t="s">
        <v>149</v>
      </c>
      <c r="D55" s="14">
        <v>19</v>
      </c>
      <c r="E55" s="14">
        <v>129</v>
      </c>
      <c r="F55" s="16">
        <f t="shared" si="0"/>
        <v>0.14728682170542637</v>
      </c>
      <c r="G55" s="14">
        <v>1823</v>
      </c>
      <c r="H55" s="14">
        <v>28109</v>
      </c>
      <c r="I55" s="16">
        <f t="shared" si="1"/>
        <v>6.4854672880572062E-2</v>
      </c>
      <c r="J55" s="16">
        <f t="shared" si="2"/>
        <v>2.2710286732407186</v>
      </c>
    </row>
    <row r="56" spans="1:10" x14ac:dyDescent="0.25">
      <c r="A56" s="14" t="s">
        <v>642</v>
      </c>
      <c r="B56" s="14">
        <v>2.0268023E-2</v>
      </c>
      <c r="C56" s="14" t="s">
        <v>643</v>
      </c>
      <c r="D56" s="14">
        <v>4</v>
      </c>
      <c r="E56" s="14">
        <v>129</v>
      </c>
      <c r="F56" s="16">
        <f t="shared" si="0"/>
        <v>3.1007751937984496E-2</v>
      </c>
      <c r="G56" s="14">
        <v>94</v>
      </c>
      <c r="H56" s="14">
        <v>28109</v>
      </c>
      <c r="I56" s="16">
        <f t="shared" si="1"/>
        <v>3.3441246575829807E-3</v>
      </c>
      <c r="J56" s="16">
        <f t="shared" si="2"/>
        <v>9.2723074385617679</v>
      </c>
    </row>
    <row r="57" spans="1:10" x14ac:dyDescent="0.25">
      <c r="A57" s="14" t="s">
        <v>644</v>
      </c>
      <c r="B57" s="14">
        <v>2.1125535000000001E-2</v>
      </c>
      <c r="C57" s="14" t="s">
        <v>645</v>
      </c>
      <c r="D57" s="14">
        <v>4</v>
      </c>
      <c r="E57" s="14">
        <v>129</v>
      </c>
      <c r="F57" s="16">
        <f t="shared" si="0"/>
        <v>3.1007751937984496E-2</v>
      </c>
      <c r="G57" s="14">
        <v>99</v>
      </c>
      <c r="H57" s="14">
        <v>28109</v>
      </c>
      <c r="I57" s="16">
        <f t="shared" si="1"/>
        <v>3.5220036287310114E-3</v>
      </c>
      <c r="J57" s="16">
        <f t="shared" si="2"/>
        <v>8.8040090830788511</v>
      </c>
    </row>
    <row r="58" spans="1:10" x14ac:dyDescent="0.25">
      <c r="A58" s="14" t="s">
        <v>646</v>
      </c>
      <c r="B58" s="14">
        <v>2.1125535000000001E-2</v>
      </c>
      <c r="C58" s="14" t="s">
        <v>647</v>
      </c>
      <c r="D58" s="14">
        <v>4</v>
      </c>
      <c r="E58" s="14">
        <v>129</v>
      </c>
      <c r="F58" s="16">
        <f t="shared" si="0"/>
        <v>3.1007751937984496E-2</v>
      </c>
      <c r="G58" s="14">
        <v>99</v>
      </c>
      <c r="H58" s="14">
        <v>28109</v>
      </c>
      <c r="I58" s="16">
        <f t="shared" si="1"/>
        <v>3.5220036287310114E-3</v>
      </c>
      <c r="J58" s="16">
        <f t="shared" si="2"/>
        <v>8.8040090830788511</v>
      </c>
    </row>
    <row r="59" spans="1:10" x14ac:dyDescent="0.25">
      <c r="A59" s="14" t="s">
        <v>648</v>
      </c>
      <c r="B59" s="14">
        <v>2.1125535000000001E-2</v>
      </c>
      <c r="C59" s="14" t="s">
        <v>649</v>
      </c>
      <c r="D59" s="14">
        <v>4</v>
      </c>
      <c r="E59" s="14">
        <v>129</v>
      </c>
      <c r="F59" s="16">
        <f t="shared" si="0"/>
        <v>3.1007751937984496E-2</v>
      </c>
      <c r="G59" s="14">
        <v>99</v>
      </c>
      <c r="H59" s="14">
        <v>28109</v>
      </c>
      <c r="I59" s="16">
        <f t="shared" si="1"/>
        <v>3.5220036287310114E-3</v>
      </c>
      <c r="J59" s="16">
        <f t="shared" si="2"/>
        <v>8.8040090830788511</v>
      </c>
    </row>
    <row r="60" spans="1:10" x14ac:dyDescent="0.25">
      <c r="A60" s="14" t="s">
        <v>650</v>
      </c>
      <c r="B60" s="14">
        <v>2.1125535000000001E-2</v>
      </c>
      <c r="C60" s="14" t="s">
        <v>651</v>
      </c>
      <c r="D60" s="14">
        <v>4</v>
      </c>
      <c r="E60" s="14">
        <v>129</v>
      </c>
      <c r="F60" s="16">
        <f t="shared" si="0"/>
        <v>3.1007751937984496E-2</v>
      </c>
      <c r="G60" s="14">
        <v>99</v>
      </c>
      <c r="H60" s="14">
        <v>28109</v>
      </c>
      <c r="I60" s="16">
        <f t="shared" si="1"/>
        <v>3.5220036287310114E-3</v>
      </c>
      <c r="J60" s="16">
        <f t="shared" si="2"/>
        <v>8.8040090830788511</v>
      </c>
    </row>
    <row r="61" spans="1:10" x14ac:dyDescent="0.25">
      <c r="A61" s="14" t="s">
        <v>652</v>
      </c>
      <c r="B61" s="14">
        <v>2.1607748E-2</v>
      </c>
      <c r="C61" s="14" t="s">
        <v>653</v>
      </c>
      <c r="D61" s="14">
        <v>4</v>
      </c>
      <c r="E61" s="14">
        <v>129</v>
      </c>
      <c r="F61" s="16">
        <f t="shared" si="0"/>
        <v>3.1007751937984496E-2</v>
      </c>
      <c r="G61" s="14">
        <v>97</v>
      </c>
      <c r="H61" s="14">
        <v>28109</v>
      </c>
      <c r="I61" s="16">
        <f t="shared" si="1"/>
        <v>3.4508520402717993E-3</v>
      </c>
      <c r="J61" s="16">
        <f t="shared" si="2"/>
        <v>8.9855350435547017</v>
      </c>
    </row>
    <row r="62" spans="1:10" x14ac:dyDescent="0.25">
      <c r="A62" s="14" t="s">
        <v>654</v>
      </c>
      <c r="B62" s="14">
        <v>2.1607748E-2</v>
      </c>
      <c r="C62" s="14" t="s">
        <v>655</v>
      </c>
      <c r="D62" s="14">
        <v>4</v>
      </c>
      <c r="E62" s="14">
        <v>129</v>
      </c>
      <c r="F62" s="16">
        <f t="shared" si="0"/>
        <v>3.1007751937984496E-2</v>
      </c>
      <c r="G62" s="14">
        <v>97</v>
      </c>
      <c r="H62" s="14">
        <v>28109</v>
      </c>
      <c r="I62" s="16">
        <f t="shared" si="1"/>
        <v>3.4508520402717993E-3</v>
      </c>
      <c r="J62" s="16">
        <f t="shared" si="2"/>
        <v>8.9855350435547017</v>
      </c>
    </row>
    <row r="63" spans="1:10" x14ac:dyDescent="0.25">
      <c r="A63" s="14" t="s">
        <v>656</v>
      </c>
      <c r="B63" s="14">
        <v>2.1865135000000001E-2</v>
      </c>
      <c r="C63" s="14" t="s">
        <v>657</v>
      </c>
      <c r="D63" s="14">
        <v>13</v>
      </c>
      <c r="E63" s="14">
        <v>129</v>
      </c>
      <c r="F63" s="16">
        <f t="shared" si="0"/>
        <v>0.10077519379844961</v>
      </c>
      <c r="G63" s="14">
        <v>1042</v>
      </c>
      <c r="H63" s="14">
        <v>28109</v>
      </c>
      <c r="I63" s="16">
        <f t="shared" si="1"/>
        <v>3.7069977587249635E-2</v>
      </c>
      <c r="J63" s="16">
        <f t="shared" si="2"/>
        <v>2.7185124016128794</v>
      </c>
    </row>
    <row r="64" spans="1:10" x14ac:dyDescent="0.25">
      <c r="A64" s="14" t="s">
        <v>658</v>
      </c>
      <c r="B64" s="14">
        <v>2.2440498999999999E-2</v>
      </c>
      <c r="C64" s="14" t="s">
        <v>659</v>
      </c>
      <c r="D64" s="14">
        <v>6</v>
      </c>
      <c r="E64" s="14">
        <v>129</v>
      </c>
      <c r="F64" s="16">
        <f t="shared" si="0"/>
        <v>4.6511627906976744E-2</v>
      </c>
      <c r="G64" s="14">
        <v>253</v>
      </c>
      <c r="H64" s="14">
        <v>28109</v>
      </c>
      <c r="I64" s="16">
        <f t="shared" si="1"/>
        <v>9.0006759400903628E-3</v>
      </c>
      <c r="J64" s="16">
        <f t="shared" si="2"/>
        <v>5.1675705487636732</v>
      </c>
    </row>
    <row r="65" spans="1:10" x14ac:dyDescent="0.25">
      <c r="A65" s="14" t="s">
        <v>660</v>
      </c>
      <c r="B65" s="14">
        <v>2.2525594999999999E-2</v>
      </c>
      <c r="C65" s="14" t="s">
        <v>661</v>
      </c>
      <c r="D65" s="14">
        <v>2</v>
      </c>
      <c r="E65" s="14">
        <v>129</v>
      </c>
      <c r="F65" s="16">
        <f t="shared" si="0"/>
        <v>1.5503875968992248E-2</v>
      </c>
      <c r="G65" s="14">
        <v>11</v>
      </c>
      <c r="H65" s="14">
        <v>28109</v>
      </c>
      <c r="I65" s="16">
        <f t="shared" si="1"/>
        <v>3.9133373652566793E-4</v>
      </c>
      <c r="J65" s="16">
        <f t="shared" si="2"/>
        <v>39.618040873854824</v>
      </c>
    </row>
    <row r="66" spans="1:10" x14ac:dyDescent="0.25">
      <c r="A66" s="14" t="s">
        <v>662</v>
      </c>
      <c r="B66" s="14">
        <v>2.7012822999999998E-2</v>
      </c>
      <c r="C66" s="14" t="s">
        <v>663</v>
      </c>
      <c r="D66" s="14">
        <v>5</v>
      </c>
      <c r="E66" s="14">
        <v>129</v>
      </c>
      <c r="F66" s="16">
        <f t="shared" si="0"/>
        <v>3.875968992248062E-2</v>
      </c>
      <c r="G66" s="14">
        <v>180</v>
      </c>
      <c r="H66" s="14">
        <v>28109</v>
      </c>
      <c r="I66" s="16">
        <f t="shared" si="1"/>
        <v>6.403642961329112E-3</v>
      </c>
      <c r="J66" s="16">
        <f t="shared" si="2"/>
        <v>6.0527562446167096</v>
      </c>
    </row>
    <row r="67" spans="1:10" x14ac:dyDescent="0.25">
      <c r="A67" s="14" t="s">
        <v>428</v>
      </c>
      <c r="B67" s="14">
        <v>2.8488039E-2</v>
      </c>
      <c r="C67" s="14" t="s">
        <v>429</v>
      </c>
      <c r="D67" s="14">
        <v>10</v>
      </c>
      <c r="E67" s="14">
        <v>129</v>
      </c>
      <c r="F67" s="16">
        <f t="shared" ref="F67:F97" si="3">D67/E67</f>
        <v>7.7519379844961239E-2</v>
      </c>
      <c r="G67" s="14">
        <v>706</v>
      </c>
      <c r="H67" s="14">
        <v>28109</v>
      </c>
      <c r="I67" s="16">
        <f t="shared" ref="I67:I97" si="4">G67/H67</f>
        <v>2.5116510726101961E-2</v>
      </c>
      <c r="J67" s="16">
        <f t="shared" ref="J67:J97" si="5">F67/I67</f>
        <v>3.0863912862068208</v>
      </c>
    </row>
    <row r="68" spans="1:10" x14ac:dyDescent="0.25">
      <c r="A68" s="14" t="s">
        <v>128</v>
      </c>
      <c r="B68" s="14">
        <v>3.4194710000000003E-2</v>
      </c>
      <c r="C68" s="14" t="s">
        <v>129</v>
      </c>
      <c r="D68" s="14">
        <v>13</v>
      </c>
      <c r="E68" s="14">
        <v>129</v>
      </c>
      <c r="F68" s="16">
        <f t="shared" si="3"/>
        <v>0.10077519379844961</v>
      </c>
      <c r="G68" s="14">
        <v>1118</v>
      </c>
      <c r="H68" s="14">
        <v>28109</v>
      </c>
      <c r="I68" s="16">
        <f t="shared" si="4"/>
        <v>3.9773737948699706E-2</v>
      </c>
      <c r="J68" s="16">
        <f t="shared" si="5"/>
        <v>2.5337119163511805</v>
      </c>
    </row>
    <row r="69" spans="1:10" x14ac:dyDescent="0.25">
      <c r="A69" s="14" t="s">
        <v>108</v>
      </c>
      <c r="B69" s="14">
        <v>3.7051315000000001E-2</v>
      </c>
      <c r="C69" s="14" t="s">
        <v>109</v>
      </c>
      <c r="D69" s="14">
        <v>14</v>
      </c>
      <c r="E69" s="14">
        <v>129</v>
      </c>
      <c r="F69" s="16">
        <f t="shared" si="3"/>
        <v>0.10852713178294573</v>
      </c>
      <c r="G69" s="14">
        <v>1270</v>
      </c>
      <c r="H69" s="14">
        <v>28109</v>
      </c>
      <c r="I69" s="16">
        <f t="shared" si="4"/>
        <v>4.518125867159984E-2</v>
      </c>
      <c r="J69" s="16">
        <f t="shared" si="5"/>
        <v>2.4020386986510407</v>
      </c>
    </row>
    <row r="70" spans="1:10" x14ac:dyDescent="0.25">
      <c r="A70" s="14" t="s">
        <v>154</v>
      </c>
      <c r="B70" s="14">
        <v>3.7940503E-2</v>
      </c>
      <c r="C70" s="14" t="s">
        <v>155</v>
      </c>
      <c r="D70" s="14">
        <v>22</v>
      </c>
      <c r="E70" s="14">
        <v>129</v>
      </c>
      <c r="F70" s="16">
        <f t="shared" si="3"/>
        <v>0.17054263565891473</v>
      </c>
      <c r="G70" s="14">
        <v>2417</v>
      </c>
      <c r="H70" s="14">
        <v>28109</v>
      </c>
      <c r="I70" s="16">
        <f t="shared" si="4"/>
        <v>8.5986694652958121E-2</v>
      </c>
      <c r="J70" s="16">
        <f t="shared" si="5"/>
        <v>1.983360755372956</v>
      </c>
    </row>
    <row r="71" spans="1:10" x14ac:dyDescent="0.25">
      <c r="A71" s="14" t="s">
        <v>150</v>
      </c>
      <c r="B71" s="14">
        <v>3.8119262000000001E-2</v>
      </c>
      <c r="C71" s="14" t="s">
        <v>151</v>
      </c>
      <c r="D71" s="14">
        <v>8</v>
      </c>
      <c r="E71" s="14">
        <v>129</v>
      </c>
      <c r="F71" s="16">
        <f t="shared" si="3"/>
        <v>6.2015503875968991E-2</v>
      </c>
      <c r="G71" s="14">
        <v>500</v>
      </c>
      <c r="H71" s="14">
        <v>28109</v>
      </c>
      <c r="I71" s="16">
        <f t="shared" si="4"/>
        <v>1.7787897114803088E-2</v>
      </c>
      <c r="J71" s="16">
        <f t="shared" si="5"/>
        <v>3.4863875968992248</v>
      </c>
    </row>
    <row r="72" spans="1:10" x14ac:dyDescent="0.25">
      <c r="A72" s="14" t="s">
        <v>664</v>
      </c>
      <c r="B72" s="14">
        <v>4.3463175999999999E-2</v>
      </c>
      <c r="C72" s="14" t="s">
        <v>665</v>
      </c>
      <c r="D72" s="14">
        <v>4</v>
      </c>
      <c r="E72" s="14">
        <v>129</v>
      </c>
      <c r="F72" s="16">
        <f t="shared" si="3"/>
        <v>3.1007751937984496E-2</v>
      </c>
      <c r="G72" s="14">
        <v>124</v>
      </c>
      <c r="H72" s="14">
        <v>28109</v>
      </c>
      <c r="I72" s="16">
        <f t="shared" si="4"/>
        <v>4.4113984844711658E-3</v>
      </c>
      <c r="J72" s="16">
        <f t="shared" si="5"/>
        <v>7.0290072518129527</v>
      </c>
    </row>
    <row r="73" spans="1:10" x14ac:dyDescent="0.25">
      <c r="A73" s="14" t="s">
        <v>666</v>
      </c>
      <c r="B73" s="14">
        <v>4.5408196999999997E-2</v>
      </c>
      <c r="C73" s="14" t="s">
        <v>667</v>
      </c>
      <c r="D73" s="14">
        <v>4</v>
      </c>
      <c r="E73" s="14">
        <v>129</v>
      </c>
      <c r="F73" s="16">
        <f t="shared" si="3"/>
        <v>3.1007751937984496E-2</v>
      </c>
      <c r="G73" s="14">
        <v>126</v>
      </c>
      <c r="H73" s="14">
        <v>28109</v>
      </c>
      <c r="I73" s="16">
        <f t="shared" si="4"/>
        <v>4.482550072930378E-3</v>
      </c>
      <c r="J73" s="16">
        <f t="shared" si="5"/>
        <v>6.9174357081333824</v>
      </c>
    </row>
    <row r="74" spans="1:10" x14ac:dyDescent="0.25">
      <c r="A74" s="14" t="s">
        <v>668</v>
      </c>
      <c r="B74" s="14">
        <v>4.5679756000000002E-2</v>
      </c>
      <c r="C74" s="14" t="s">
        <v>669</v>
      </c>
      <c r="D74" s="14">
        <v>9</v>
      </c>
      <c r="E74" s="14">
        <v>129</v>
      </c>
      <c r="F74" s="16">
        <f t="shared" si="3"/>
        <v>6.9767441860465115E-2</v>
      </c>
      <c r="G74" s="14">
        <v>639</v>
      </c>
      <c r="H74" s="14">
        <v>28109</v>
      </c>
      <c r="I74" s="16">
        <f t="shared" si="4"/>
        <v>2.2732932512718348E-2</v>
      </c>
      <c r="J74" s="16">
        <f t="shared" si="5"/>
        <v>3.0690031662845287</v>
      </c>
    </row>
    <row r="75" spans="1:10" x14ac:dyDescent="0.25">
      <c r="A75" s="14" t="s">
        <v>670</v>
      </c>
      <c r="B75" s="14">
        <v>4.8087321000000002E-2</v>
      </c>
      <c r="C75" s="14" t="s">
        <v>671</v>
      </c>
      <c r="D75" s="14">
        <v>4</v>
      </c>
      <c r="E75" s="14">
        <v>129</v>
      </c>
      <c r="F75" s="16">
        <f t="shared" si="3"/>
        <v>3.1007751937984496E-2</v>
      </c>
      <c r="G75" s="14">
        <v>129</v>
      </c>
      <c r="H75" s="14">
        <v>28109</v>
      </c>
      <c r="I75" s="16">
        <f t="shared" si="4"/>
        <v>4.589277455619197E-3</v>
      </c>
      <c r="J75" s="16">
        <f t="shared" si="5"/>
        <v>6.7565651102698148</v>
      </c>
    </row>
    <row r="76" spans="1:10" x14ac:dyDescent="0.25">
      <c r="A76" s="14" t="s">
        <v>672</v>
      </c>
      <c r="B76" s="14">
        <v>4.8268436999999997E-2</v>
      </c>
      <c r="C76" s="14" t="s">
        <v>673</v>
      </c>
      <c r="D76" s="14">
        <v>2</v>
      </c>
      <c r="E76" s="14">
        <v>129</v>
      </c>
      <c r="F76" s="16">
        <f t="shared" si="3"/>
        <v>1.5503875968992248E-2</v>
      </c>
      <c r="G76" s="14">
        <v>18</v>
      </c>
      <c r="H76" s="14">
        <v>28109</v>
      </c>
      <c r="I76" s="16">
        <f t="shared" si="4"/>
        <v>6.403642961329112E-4</v>
      </c>
      <c r="J76" s="16">
        <f t="shared" si="5"/>
        <v>24.211024978466838</v>
      </c>
    </row>
    <row r="77" spans="1:10" x14ac:dyDescent="0.25">
      <c r="A77" s="14" t="s">
        <v>674</v>
      </c>
      <c r="B77" s="14">
        <v>4.9117672000000001E-2</v>
      </c>
      <c r="C77" s="14" t="s">
        <v>675</v>
      </c>
      <c r="D77" s="14">
        <v>1</v>
      </c>
      <c r="E77" s="14">
        <v>129</v>
      </c>
      <c r="F77" s="16">
        <f t="shared" si="3"/>
        <v>7.7519379844961239E-3</v>
      </c>
      <c r="G77" s="14">
        <v>1</v>
      </c>
      <c r="H77" s="14">
        <v>28109</v>
      </c>
      <c r="I77" s="16">
        <f t="shared" si="4"/>
        <v>3.5575794229606179E-5</v>
      </c>
      <c r="J77" s="16">
        <f t="shared" si="5"/>
        <v>217.89922480620152</v>
      </c>
    </row>
    <row r="78" spans="1:10" x14ac:dyDescent="0.25">
      <c r="A78" s="14" t="s">
        <v>676</v>
      </c>
      <c r="B78" s="14">
        <v>4.9117672000000001E-2</v>
      </c>
      <c r="C78" s="14" t="s">
        <v>677</v>
      </c>
      <c r="D78" s="14">
        <v>1</v>
      </c>
      <c r="E78" s="14">
        <v>129</v>
      </c>
      <c r="F78" s="16">
        <f t="shared" si="3"/>
        <v>7.7519379844961239E-3</v>
      </c>
      <c r="G78" s="14">
        <v>1</v>
      </c>
      <c r="H78" s="14">
        <v>28109</v>
      </c>
      <c r="I78" s="16">
        <f t="shared" si="4"/>
        <v>3.5575794229606179E-5</v>
      </c>
      <c r="J78" s="16">
        <f t="shared" si="5"/>
        <v>217.89922480620152</v>
      </c>
    </row>
    <row r="79" spans="1:10" x14ac:dyDescent="0.25">
      <c r="A79" s="14" t="s">
        <v>678</v>
      </c>
      <c r="B79" s="14">
        <v>4.9117672000000001E-2</v>
      </c>
      <c r="C79" s="14" t="s">
        <v>679</v>
      </c>
      <c r="D79" s="14">
        <v>1</v>
      </c>
      <c r="E79" s="14">
        <v>129</v>
      </c>
      <c r="F79" s="16">
        <f t="shared" si="3"/>
        <v>7.7519379844961239E-3</v>
      </c>
      <c r="G79" s="14">
        <v>1</v>
      </c>
      <c r="H79" s="14">
        <v>28109</v>
      </c>
      <c r="I79" s="16">
        <f t="shared" si="4"/>
        <v>3.5575794229606179E-5</v>
      </c>
      <c r="J79" s="16">
        <f t="shared" si="5"/>
        <v>217.89922480620152</v>
      </c>
    </row>
    <row r="80" spans="1:10" x14ac:dyDescent="0.25">
      <c r="A80" s="14" t="s">
        <v>680</v>
      </c>
      <c r="B80" s="14">
        <v>4.9117672000000001E-2</v>
      </c>
      <c r="C80" s="14" t="s">
        <v>681</v>
      </c>
      <c r="D80" s="14">
        <v>1</v>
      </c>
      <c r="E80" s="14">
        <v>129</v>
      </c>
      <c r="F80" s="16">
        <f t="shared" si="3"/>
        <v>7.7519379844961239E-3</v>
      </c>
      <c r="G80" s="14">
        <v>1</v>
      </c>
      <c r="H80" s="14">
        <v>28109</v>
      </c>
      <c r="I80" s="16">
        <f t="shared" si="4"/>
        <v>3.5575794229606179E-5</v>
      </c>
      <c r="J80" s="16">
        <f t="shared" si="5"/>
        <v>217.89922480620152</v>
      </c>
    </row>
    <row r="81" spans="1:10" x14ac:dyDescent="0.25">
      <c r="A81" s="14" t="s">
        <v>682</v>
      </c>
      <c r="B81" s="14">
        <v>4.9117672000000001E-2</v>
      </c>
      <c r="C81" s="14" t="s">
        <v>683</v>
      </c>
      <c r="D81" s="14">
        <v>1</v>
      </c>
      <c r="E81" s="14">
        <v>129</v>
      </c>
      <c r="F81" s="16">
        <f t="shared" si="3"/>
        <v>7.7519379844961239E-3</v>
      </c>
      <c r="G81" s="14">
        <v>1</v>
      </c>
      <c r="H81" s="14">
        <v>28109</v>
      </c>
      <c r="I81" s="16">
        <f t="shared" si="4"/>
        <v>3.5575794229606179E-5</v>
      </c>
      <c r="J81" s="16">
        <f t="shared" si="5"/>
        <v>217.89922480620152</v>
      </c>
    </row>
    <row r="82" spans="1:10" x14ac:dyDescent="0.25">
      <c r="A82" s="14" t="s">
        <v>684</v>
      </c>
      <c r="B82" s="14">
        <v>4.9117672000000001E-2</v>
      </c>
      <c r="C82" s="14" t="s">
        <v>685</v>
      </c>
      <c r="D82" s="14">
        <v>1</v>
      </c>
      <c r="E82" s="14">
        <v>129</v>
      </c>
      <c r="F82" s="16">
        <f t="shared" si="3"/>
        <v>7.7519379844961239E-3</v>
      </c>
      <c r="G82" s="14">
        <v>1</v>
      </c>
      <c r="H82" s="14">
        <v>28109</v>
      </c>
      <c r="I82" s="16">
        <f t="shared" si="4"/>
        <v>3.5575794229606179E-5</v>
      </c>
      <c r="J82" s="16">
        <f t="shared" si="5"/>
        <v>217.89922480620152</v>
      </c>
    </row>
    <row r="83" spans="1:10" x14ac:dyDescent="0.25">
      <c r="A83" s="14" t="s">
        <v>686</v>
      </c>
      <c r="B83" s="14">
        <v>4.9117672000000001E-2</v>
      </c>
      <c r="C83" s="14" t="s">
        <v>687</v>
      </c>
      <c r="D83" s="14">
        <v>1</v>
      </c>
      <c r="E83" s="14">
        <v>129</v>
      </c>
      <c r="F83" s="16">
        <f t="shared" si="3"/>
        <v>7.7519379844961239E-3</v>
      </c>
      <c r="G83" s="14">
        <v>1</v>
      </c>
      <c r="H83" s="14">
        <v>28109</v>
      </c>
      <c r="I83" s="16">
        <f t="shared" si="4"/>
        <v>3.5575794229606179E-5</v>
      </c>
      <c r="J83" s="16">
        <f t="shared" si="5"/>
        <v>217.89922480620152</v>
      </c>
    </row>
    <row r="84" spans="1:10" x14ac:dyDescent="0.25">
      <c r="A84" s="14" t="s">
        <v>688</v>
      </c>
      <c r="B84" s="14">
        <v>4.9117672000000001E-2</v>
      </c>
      <c r="C84" s="14" t="s">
        <v>689</v>
      </c>
      <c r="D84" s="14">
        <v>1</v>
      </c>
      <c r="E84" s="14">
        <v>129</v>
      </c>
      <c r="F84" s="16">
        <f t="shared" si="3"/>
        <v>7.7519379844961239E-3</v>
      </c>
      <c r="G84" s="14">
        <v>1</v>
      </c>
      <c r="H84" s="14">
        <v>28109</v>
      </c>
      <c r="I84" s="16">
        <f t="shared" si="4"/>
        <v>3.5575794229606179E-5</v>
      </c>
      <c r="J84" s="16">
        <f t="shared" si="5"/>
        <v>217.89922480620152</v>
      </c>
    </row>
    <row r="85" spans="1:10" x14ac:dyDescent="0.25">
      <c r="A85" s="14" t="s">
        <v>690</v>
      </c>
      <c r="B85" s="14">
        <v>4.9117672000000001E-2</v>
      </c>
      <c r="C85" s="14" t="s">
        <v>691</v>
      </c>
      <c r="D85" s="14">
        <v>1</v>
      </c>
      <c r="E85" s="14">
        <v>129</v>
      </c>
      <c r="F85" s="16">
        <f t="shared" si="3"/>
        <v>7.7519379844961239E-3</v>
      </c>
      <c r="G85" s="14">
        <v>1</v>
      </c>
      <c r="H85" s="14">
        <v>28109</v>
      </c>
      <c r="I85" s="16">
        <f t="shared" si="4"/>
        <v>3.5575794229606179E-5</v>
      </c>
      <c r="J85" s="16">
        <f t="shared" si="5"/>
        <v>217.89922480620152</v>
      </c>
    </row>
    <row r="86" spans="1:10" x14ac:dyDescent="0.25">
      <c r="A86" s="14" t="s">
        <v>692</v>
      </c>
      <c r="B86" s="14">
        <v>4.9117672000000001E-2</v>
      </c>
      <c r="C86" s="14" t="s">
        <v>693</v>
      </c>
      <c r="D86" s="14">
        <v>1</v>
      </c>
      <c r="E86" s="14">
        <v>129</v>
      </c>
      <c r="F86" s="16">
        <f t="shared" si="3"/>
        <v>7.7519379844961239E-3</v>
      </c>
      <c r="G86" s="14">
        <v>1</v>
      </c>
      <c r="H86" s="14">
        <v>28109</v>
      </c>
      <c r="I86" s="16">
        <f t="shared" si="4"/>
        <v>3.5575794229606179E-5</v>
      </c>
      <c r="J86" s="16">
        <f t="shared" si="5"/>
        <v>217.89922480620152</v>
      </c>
    </row>
    <row r="87" spans="1:10" x14ac:dyDescent="0.25">
      <c r="A87" s="14" t="s">
        <v>694</v>
      </c>
      <c r="B87" s="14">
        <v>4.9117672000000001E-2</v>
      </c>
      <c r="C87" s="14" t="s">
        <v>695</v>
      </c>
      <c r="D87" s="14">
        <v>1</v>
      </c>
      <c r="E87" s="14">
        <v>129</v>
      </c>
      <c r="F87" s="16">
        <f t="shared" si="3"/>
        <v>7.7519379844961239E-3</v>
      </c>
      <c r="G87" s="14">
        <v>1</v>
      </c>
      <c r="H87" s="14">
        <v>28109</v>
      </c>
      <c r="I87" s="16">
        <f t="shared" si="4"/>
        <v>3.5575794229606179E-5</v>
      </c>
      <c r="J87" s="16">
        <f t="shared" si="5"/>
        <v>217.89922480620152</v>
      </c>
    </row>
    <row r="88" spans="1:10" x14ac:dyDescent="0.25">
      <c r="A88" s="14" t="s">
        <v>696</v>
      </c>
      <c r="B88" s="14">
        <v>4.9117672000000001E-2</v>
      </c>
      <c r="C88" s="14" t="s">
        <v>697</v>
      </c>
      <c r="D88" s="14">
        <v>1</v>
      </c>
      <c r="E88" s="14">
        <v>129</v>
      </c>
      <c r="F88" s="16">
        <f t="shared" si="3"/>
        <v>7.7519379844961239E-3</v>
      </c>
      <c r="G88" s="14">
        <v>1</v>
      </c>
      <c r="H88" s="14">
        <v>28109</v>
      </c>
      <c r="I88" s="16">
        <f t="shared" si="4"/>
        <v>3.5575794229606179E-5</v>
      </c>
      <c r="J88" s="16">
        <f t="shared" si="5"/>
        <v>217.89922480620152</v>
      </c>
    </row>
    <row r="89" spans="1:10" x14ac:dyDescent="0.25">
      <c r="A89" s="14" t="s">
        <v>698</v>
      </c>
      <c r="B89" s="14">
        <v>4.9117672000000001E-2</v>
      </c>
      <c r="C89" s="14" t="s">
        <v>699</v>
      </c>
      <c r="D89" s="14">
        <v>1</v>
      </c>
      <c r="E89" s="14">
        <v>129</v>
      </c>
      <c r="F89" s="16">
        <f t="shared" si="3"/>
        <v>7.7519379844961239E-3</v>
      </c>
      <c r="G89" s="14">
        <v>1</v>
      </c>
      <c r="H89" s="14">
        <v>28109</v>
      </c>
      <c r="I89" s="16">
        <f t="shared" si="4"/>
        <v>3.5575794229606179E-5</v>
      </c>
      <c r="J89" s="16">
        <f t="shared" si="5"/>
        <v>217.89922480620152</v>
      </c>
    </row>
    <row r="90" spans="1:10" x14ac:dyDescent="0.25">
      <c r="A90" s="14" t="s">
        <v>700</v>
      </c>
      <c r="B90" s="14">
        <v>4.9117672000000001E-2</v>
      </c>
      <c r="C90" s="14" t="s">
        <v>701</v>
      </c>
      <c r="D90" s="14">
        <v>1</v>
      </c>
      <c r="E90" s="14">
        <v>129</v>
      </c>
      <c r="F90" s="16">
        <f t="shared" si="3"/>
        <v>7.7519379844961239E-3</v>
      </c>
      <c r="G90" s="14">
        <v>1</v>
      </c>
      <c r="H90" s="14">
        <v>28109</v>
      </c>
      <c r="I90" s="16">
        <f t="shared" si="4"/>
        <v>3.5575794229606179E-5</v>
      </c>
      <c r="J90" s="16">
        <f t="shared" si="5"/>
        <v>217.89922480620152</v>
      </c>
    </row>
    <row r="91" spans="1:10" x14ac:dyDescent="0.25">
      <c r="A91" s="14" t="s">
        <v>702</v>
      </c>
      <c r="B91" s="14">
        <v>4.9117672000000001E-2</v>
      </c>
      <c r="C91" s="14" t="s">
        <v>703</v>
      </c>
      <c r="D91" s="14">
        <v>1</v>
      </c>
      <c r="E91" s="14">
        <v>129</v>
      </c>
      <c r="F91" s="16">
        <f t="shared" si="3"/>
        <v>7.7519379844961239E-3</v>
      </c>
      <c r="G91" s="14">
        <v>1</v>
      </c>
      <c r="H91" s="14">
        <v>28109</v>
      </c>
      <c r="I91" s="16">
        <f t="shared" si="4"/>
        <v>3.5575794229606179E-5</v>
      </c>
      <c r="J91" s="16">
        <f t="shared" si="5"/>
        <v>217.89922480620152</v>
      </c>
    </row>
    <row r="92" spans="1:10" x14ac:dyDescent="0.25">
      <c r="A92" s="14" t="s">
        <v>704</v>
      </c>
      <c r="B92" s="14">
        <v>4.9117672000000001E-2</v>
      </c>
      <c r="C92" s="14" t="s">
        <v>705</v>
      </c>
      <c r="D92" s="14">
        <v>1</v>
      </c>
      <c r="E92" s="14">
        <v>129</v>
      </c>
      <c r="F92" s="16">
        <f t="shared" si="3"/>
        <v>7.7519379844961239E-3</v>
      </c>
      <c r="G92" s="14">
        <v>1</v>
      </c>
      <c r="H92" s="14">
        <v>28109</v>
      </c>
      <c r="I92" s="16">
        <f t="shared" si="4"/>
        <v>3.5575794229606179E-5</v>
      </c>
      <c r="J92" s="16">
        <f t="shared" si="5"/>
        <v>217.89922480620152</v>
      </c>
    </row>
    <row r="93" spans="1:10" x14ac:dyDescent="0.25">
      <c r="A93" s="14" t="s">
        <v>706</v>
      </c>
      <c r="B93" s="14">
        <v>4.9117672000000001E-2</v>
      </c>
      <c r="C93" s="14" t="s">
        <v>707</v>
      </c>
      <c r="D93" s="14">
        <v>1</v>
      </c>
      <c r="E93" s="14">
        <v>129</v>
      </c>
      <c r="F93" s="16">
        <f t="shared" si="3"/>
        <v>7.7519379844961239E-3</v>
      </c>
      <c r="G93" s="14">
        <v>1</v>
      </c>
      <c r="H93" s="14">
        <v>28109</v>
      </c>
      <c r="I93" s="16">
        <f t="shared" si="4"/>
        <v>3.5575794229606179E-5</v>
      </c>
      <c r="J93" s="16">
        <f t="shared" si="5"/>
        <v>217.89922480620152</v>
      </c>
    </row>
    <row r="94" spans="1:10" x14ac:dyDescent="0.25">
      <c r="A94" s="14" t="s">
        <v>708</v>
      </c>
      <c r="B94" s="14">
        <v>4.9117672000000001E-2</v>
      </c>
      <c r="C94" s="14" t="s">
        <v>709</v>
      </c>
      <c r="D94" s="14">
        <v>1</v>
      </c>
      <c r="E94" s="14">
        <v>129</v>
      </c>
      <c r="F94" s="16">
        <f t="shared" si="3"/>
        <v>7.7519379844961239E-3</v>
      </c>
      <c r="G94" s="14">
        <v>1</v>
      </c>
      <c r="H94" s="14">
        <v>28109</v>
      </c>
      <c r="I94" s="16">
        <f t="shared" si="4"/>
        <v>3.5575794229606179E-5</v>
      </c>
      <c r="J94" s="16">
        <f t="shared" si="5"/>
        <v>217.89922480620152</v>
      </c>
    </row>
    <row r="95" spans="1:10" x14ac:dyDescent="0.25">
      <c r="A95" s="14" t="s">
        <v>710</v>
      </c>
      <c r="B95" s="14">
        <v>4.9259604999999998E-2</v>
      </c>
      <c r="C95" s="14" t="s">
        <v>711</v>
      </c>
      <c r="D95" s="14">
        <v>6</v>
      </c>
      <c r="E95" s="14">
        <v>129</v>
      </c>
      <c r="F95" s="16">
        <f t="shared" si="3"/>
        <v>4.6511627906976744E-2</v>
      </c>
      <c r="G95" s="14">
        <v>336</v>
      </c>
      <c r="H95" s="14">
        <v>28109</v>
      </c>
      <c r="I95" s="16">
        <f t="shared" si="4"/>
        <v>1.1953466861147675E-2</v>
      </c>
      <c r="J95" s="16">
        <f t="shared" si="5"/>
        <v>3.8910575858250276</v>
      </c>
    </row>
    <row r="96" spans="1:10" x14ac:dyDescent="0.25">
      <c r="A96" s="14" t="s">
        <v>712</v>
      </c>
      <c r="B96" s="14">
        <v>4.9525859999999998E-2</v>
      </c>
      <c r="C96" s="14" t="s">
        <v>713</v>
      </c>
      <c r="D96" s="14">
        <v>6</v>
      </c>
      <c r="E96" s="14">
        <v>129</v>
      </c>
      <c r="F96" s="16">
        <f t="shared" si="3"/>
        <v>4.6511627906976744E-2</v>
      </c>
      <c r="G96" s="14">
        <v>337</v>
      </c>
      <c r="H96" s="14">
        <v>28109</v>
      </c>
      <c r="I96" s="16">
        <f t="shared" si="4"/>
        <v>1.1989042655377282E-2</v>
      </c>
      <c r="J96" s="16">
        <f t="shared" si="5"/>
        <v>3.8795114208819266</v>
      </c>
    </row>
    <row r="97" spans="1:10" x14ac:dyDescent="0.25">
      <c r="A97" s="14" t="s">
        <v>160</v>
      </c>
      <c r="B97" s="14">
        <v>4.9937936000000002E-2</v>
      </c>
      <c r="C97" s="14" t="s">
        <v>161</v>
      </c>
      <c r="D97" s="14">
        <v>24</v>
      </c>
      <c r="E97" s="14">
        <v>129</v>
      </c>
      <c r="F97" s="16">
        <f t="shared" si="3"/>
        <v>0.18604651162790697</v>
      </c>
      <c r="G97" s="14">
        <v>2860</v>
      </c>
      <c r="H97" s="14">
        <v>28109</v>
      </c>
      <c r="I97" s="16">
        <f t="shared" si="4"/>
        <v>0.10174677149667366</v>
      </c>
      <c r="J97" s="16">
        <f t="shared" si="5"/>
        <v>1.8285249634086844</v>
      </c>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F98E1F-EF4D-467E-A580-66332BECEF0E}">
  <dimension ref="A1:J16"/>
  <sheetViews>
    <sheetView workbookViewId="0"/>
  </sheetViews>
  <sheetFormatPr defaultRowHeight="15" x14ac:dyDescent="0.25"/>
  <cols>
    <col min="1" max="1" width="11.28515625" style="14" bestFit="1" customWidth="1"/>
    <col min="2" max="2" width="12" style="14" bestFit="1" customWidth="1"/>
    <col min="3" max="3" width="39.140625" style="14" bestFit="1" customWidth="1"/>
    <col min="4" max="4" width="13.42578125" style="14" bestFit="1" customWidth="1"/>
    <col min="5" max="5" width="10.85546875" style="14" bestFit="1" customWidth="1"/>
    <col min="6" max="6" width="13.5703125" style="14" bestFit="1" customWidth="1"/>
    <col min="7" max="7" width="18.5703125" style="14" bestFit="1" customWidth="1"/>
    <col min="8" max="8" width="16" style="14" bestFit="1" customWidth="1"/>
    <col min="9" max="9" width="18.7109375" style="14" bestFit="1" customWidth="1"/>
    <col min="10" max="10" width="12.28515625" style="14" bestFit="1" customWidth="1"/>
    <col min="11" max="16384" width="9.140625" style="10"/>
  </cols>
  <sheetData>
    <row r="1" spans="1:10" s="7" customFormat="1" ht="15.75" x14ac:dyDescent="0.25">
      <c r="A1" s="6" t="s">
        <v>0</v>
      </c>
      <c r="B1" s="6" t="s">
        <v>1</v>
      </c>
      <c r="C1" s="6" t="s">
        <v>917</v>
      </c>
      <c r="D1" s="6" t="s">
        <v>919</v>
      </c>
      <c r="E1" s="6" t="s">
        <v>921</v>
      </c>
      <c r="F1" s="6" t="s">
        <v>923</v>
      </c>
      <c r="G1" s="6" t="s">
        <v>925</v>
      </c>
      <c r="H1" s="6" t="s">
        <v>927</v>
      </c>
      <c r="I1" s="6" t="s">
        <v>929</v>
      </c>
      <c r="J1" s="6" t="s">
        <v>3</v>
      </c>
    </row>
    <row r="2" spans="1:10" x14ac:dyDescent="0.25">
      <c r="A2" s="14" t="s">
        <v>12</v>
      </c>
      <c r="B2" s="14">
        <v>9.9065200000000007E-4</v>
      </c>
      <c r="C2" s="14" t="s">
        <v>13</v>
      </c>
      <c r="D2" s="14">
        <v>45</v>
      </c>
      <c r="E2" s="14">
        <v>101</v>
      </c>
      <c r="F2" s="16">
        <f>D2/E2</f>
        <v>0.44554455445544555</v>
      </c>
      <c r="G2" s="14">
        <v>6587</v>
      </c>
      <c r="H2" s="14">
        <v>28109</v>
      </c>
      <c r="I2" s="16">
        <f>G2/H2</f>
        <v>0.23433775659041589</v>
      </c>
      <c r="J2" s="16">
        <f>F2/I2</f>
        <v>1.9012922242581021</v>
      </c>
    </row>
    <row r="3" spans="1:10" x14ac:dyDescent="0.25">
      <c r="A3" s="14" t="s">
        <v>18</v>
      </c>
      <c r="B3" s="14">
        <v>1.106005E-3</v>
      </c>
      <c r="C3" s="14" t="s">
        <v>19</v>
      </c>
      <c r="D3" s="14">
        <v>48</v>
      </c>
      <c r="E3" s="14">
        <v>101</v>
      </c>
      <c r="F3" s="16">
        <f t="shared" ref="F3:F16" si="0">D3/E3</f>
        <v>0.47524752475247523</v>
      </c>
      <c r="G3" s="14">
        <v>7131</v>
      </c>
      <c r="H3" s="14">
        <v>28109</v>
      </c>
      <c r="I3" s="16">
        <f t="shared" ref="I3:I16" si="1">G3/H3</f>
        <v>0.25369098865132161</v>
      </c>
      <c r="J3" s="16">
        <f t="shared" ref="J3:J16" si="2">F3/I3</f>
        <v>1.8733323058851952</v>
      </c>
    </row>
    <row r="4" spans="1:10" x14ac:dyDescent="0.25">
      <c r="A4" s="14" t="s">
        <v>76</v>
      </c>
      <c r="B4" s="14">
        <v>1.571139E-3</v>
      </c>
      <c r="C4" s="14" t="s">
        <v>77</v>
      </c>
      <c r="D4" s="14">
        <v>26</v>
      </c>
      <c r="E4" s="14">
        <v>101</v>
      </c>
      <c r="F4" s="16">
        <f t="shared" si="0"/>
        <v>0.25742574257425743</v>
      </c>
      <c r="G4" s="14">
        <v>2978</v>
      </c>
      <c r="H4" s="14">
        <v>28109</v>
      </c>
      <c r="I4" s="16">
        <f t="shared" si="1"/>
        <v>0.10594471521576719</v>
      </c>
      <c r="J4" s="16">
        <f t="shared" si="2"/>
        <v>2.4298120208259912</v>
      </c>
    </row>
    <row r="5" spans="1:10" x14ac:dyDescent="0.25">
      <c r="A5" s="14" t="s">
        <v>58</v>
      </c>
      <c r="B5" s="14">
        <v>1.698948E-3</v>
      </c>
      <c r="C5" s="14" t="s">
        <v>59</v>
      </c>
      <c r="D5" s="14">
        <v>38</v>
      </c>
      <c r="E5" s="14">
        <v>101</v>
      </c>
      <c r="F5" s="16">
        <f t="shared" si="0"/>
        <v>0.37623762376237624</v>
      </c>
      <c r="G5" s="14">
        <v>5206</v>
      </c>
      <c r="H5" s="14">
        <v>28109</v>
      </c>
      <c r="I5" s="16">
        <f t="shared" si="1"/>
        <v>0.18520758475932975</v>
      </c>
      <c r="J5" s="16">
        <f t="shared" si="2"/>
        <v>2.0314374503143746</v>
      </c>
    </row>
    <row r="6" spans="1:10" x14ac:dyDescent="0.25">
      <c r="A6" s="14" t="s">
        <v>60</v>
      </c>
      <c r="B6" s="14">
        <v>1.795764E-3</v>
      </c>
      <c r="C6" s="14" t="s">
        <v>61</v>
      </c>
      <c r="D6" s="14">
        <v>35</v>
      </c>
      <c r="E6" s="14">
        <v>101</v>
      </c>
      <c r="F6" s="16">
        <f t="shared" si="0"/>
        <v>0.34653465346534651</v>
      </c>
      <c r="G6" s="14">
        <v>4735</v>
      </c>
      <c r="H6" s="14">
        <v>28109</v>
      </c>
      <c r="I6" s="16">
        <f t="shared" si="1"/>
        <v>0.16845138567718523</v>
      </c>
      <c r="J6" s="16">
        <f t="shared" si="2"/>
        <v>2.0571790019551055</v>
      </c>
    </row>
    <row r="7" spans="1:10" x14ac:dyDescent="0.25">
      <c r="A7" s="14" t="s">
        <v>104</v>
      </c>
      <c r="B7" s="14">
        <v>1.9732809999999999E-3</v>
      </c>
      <c r="C7" s="14" t="s">
        <v>105</v>
      </c>
      <c r="D7" s="14">
        <v>28</v>
      </c>
      <c r="E7" s="14">
        <v>101</v>
      </c>
      <c r="F7" s="16">
        <f t="shared" si="0"/>
        <v>0.27722772277227725</v>
      </c>
      <c r="G7" s="14">
        <v>3252</v>
      </c>
      <c r="H7" s="14">
        <v>28109</v>
      </c>
      <c r="I7" s="16">
        <f t="shared" si="1"/>
        <v>0.11569248283467928</v>
      </c>
      <c r="J7" s="16">
        <f t="shared" si="2"/>
        <v>2.3962466357336845</v>
      </c>
    </row>
    <row r="8" spans="1:10" x14ac:dyDescent="0.25">
      <c r="A8" s="14" t="s">
        <v>4</v>
      </c>
      <c r="B8" s="14">
        <v>2.7905769999999998E-3</v>
      </c>
      <c r="C8" s="14" t="s">
        <v>5</v>
      </c>
      <c r="D8" s="14">
        <v>37</v>
      </c>
      <c r="E8" s="14">
        <v>101</v>
      </c>
      <c r="F8" s="16">
        <f t="shared" si="0"/>
        <v>0.36633663366336633</v>
      </c>
      <c r="G8" s="14">
        <v>5254</v>
      </c>
      <c r="H8" s="14">
        <v>28109</v>
      </c>
      <c r="I8" s="16">
        <f t="shared" si="1"/>
        <v>0.18691522288235085</v>
      </c>
      <c r="J8" s="16">
        <f t="shared" si="2"/>
        <v>1.9599079626272486</v>
      </c>
    </row>
    <row r="9" spans="1:10" x14ac:dyDescent="0.25">
      <c r="A9" s="14" t="s">
        <v>714</v>
      </c>
      <c r="B9" s="14">
        <v>1.2321009000000001E-2</v>
      </c>
      <c r="C9" s="14" t="s">
        <v>715</v>
      </c>
      <c r="D9" s="14">
        <v>11</v>
      </c>
      <c r="E9" s="14">
        <v>101</v>
      </c>
      <c r="F9" s="16">
        <f t="shared" si="0"/>
        <v>0.10891089108910891</v>
      </c>
      <c r="G9" s="14">
        <v>798</v>
      </c>
      <c r="H9" s="14">
        <v>28109</v>
      </c>
      <c r="I9" s="16">
        <f t="shared" si="1"/>
        <v>2.8389483795225729E-2</v>
      </c>
      <c r="J9" s="16">
        <f t="shared" si="2"/>
        <v>3.8363110747164941</v>
      </c>
    </row>
    <row r="10" spans="1:10" x14ac:dyDescent="0.25">
      <c r="A10" s="14" t="s">
        <v>716</v>
      </c>
      <c r="B10" s="14">
        <v>3.5260040999999999E-2</v>
      </c>
      <c r="C10" s="14" t="s">
        <v>717</v>
      </c>
      <c r="D10" s="14">
        <v>2</v>
      </c>
      <c r="E10" s="14">
        <v>101</v>
      </c>
      <c r="F10" s="16">
        <f t="shared" si="0"/>
        <v>1.9801980198019802E-2</v>
      </c>
      <c r="G10" s="14">
        <v>9</v>
      </c>
      <c r="H10" s="14">
        <v>28109</v>
      </c>
      <c r="I10" s="16">
        <f t="shared" si="1"/>
        <v>3.201821480664556E-4</v>
      </c>
      <c r="J10" s="16">
        <f t="shared" si="2"/>
        <v>61.845984598459843</v>
      </c>
    </row>
    <row r="11" spans="1:10" x14ac:dyDescent="0.25">
      <c r="A11" s="14" t="s">
        <v>462</v>
      </c>
      <c r="B11" s="14">
        <v>3.8289930999999999E-2</v>
      </c>
      <c r="C11" s="14" t="s">
        <v>463</v>
      </c>
      <c r="D11" s="14">
        <v>12</v>
      </c>
      <c r="E11" s="14">
        <v>101</v>
      </c>
      <c r="F11" s="16">
        <f t="shared" si="0"/>
        <v>0.11881188118811881</v>
      </c>
      <c r="G11" s="14">
        <v>1091</v>
      </c>
      <c r="H11" s="14">
        <v>28109</v>
      </c>
      <c r="I11" s="16">
        <f t="shared" si="1"/>
        <v>3.8813191504500341E-2</v>
      </c>
      <c r="J11" s="16">
        <f t="shared" si="2"/>
        <v>3.061121144195079</v>
      </c>
    </row>
    <row r="12" spans="1:10" x14ac:dyDescent="0.25">
      <c r="A12" s="14" t="s">
        <v>718</v>
      </c>
      <c r="B12" s="14">
        <v>4.4542376000000002E-2</v>
      </c>
      <c r="C12" s="14" t="s">
        <v>719</v>
      </c>
      <c r="D12" s="14">
        <v>4</v>
      </c>
      <c r="E12" s="14">
        <v>101</v>
      </c>
      <c r="F12" s="16">
        <f t="shared" si="0"/>
        <v>3.9603960396039604E-2</v>
      </c>
      <c r="G12" s="14">
        <v>116</v>
      </c>
      <c r="H12" s="14">
        <v>28109</v>
      </c>
      <c r="I12" s="16">
        <f t="shared" si="1"/>
        <v>4.1267921306343165E-3</v>
      </c>
      <c r="J12" s="16">
        <f t="shared" si="2"/>
        <v>9.5967907135541139</v>
      </c>
    </row>
    <row r="13" spans="1:10" x14ac:dyDescent="0.25">
      <c r="A13" s="3" t="s">
        <v>720</v>
      </c>
      <c r="B13" s="14">
        <v>4.5999164000000002E-2</v>
      </c>
      <c r="C13" s="3" t="s">
        <v>721</v>
      </c>
      <c r="D13" s="14">
        <v>5</v>
      </c>
      <c r="E13" s="14">
        <v>101</v>
      </c>
      <c r="F13" s="16">
        <f t="shared" si="0"/>
        <v>4.9504950495049507E-2</v>
      </c>
      <c r="G13" s="14">
        <v>196</v>
      </c>
      <c r="H13" s="14">
        <v>28109</v>
      </c>
      <c r="I13" s="16">
        <f t="shared" si="1"/>
        <v>6.9728556690028106E-3</v>
      </c>
      <c r="J13" s="16">
        <f t="shared" si="2"/>
        <v>7.099666599312993</v>
      </c>
    </row>
    <row r="14" spans="1:10" x14ac:dyDescent="0.25">
      <c r="A14" s="14" t="s">
        <v>450</v>
      </c>
      <c r="B14" s="14">
        <v>4.6695180000000003E-2</v>
      </c>
      <c r="C14" s="14" t="s">
        <v>451</v>
      </c>
      <c r="D14" s="14">
        <v>15</v>
      </c>
      <c r="E14" s="14">
        <v>101</v>
      </c>
      <c r="F14" s="16">
        <f t="shared" si="0"/>
        <v>0.14851485148514851</v>
      </c>
      <c r="G14" s="14">
        <v>1675</v>
      </c>
      <c r="H14" s="14">
        <v>28109</v>
      </c>
      <c r="I14" s="16">
        <f t="shared" si="1"/>
        <v>5.9589455334590348E-2</v>
      </c>
      <c r="J14" s="16">
        <f t="shared" si="2"/>
        <v>2.4923008718782325</v>
      </c>
    </row>
    <row r="15" spans="1:10" x14ac:dyDescent="0.25">
      <c r="A15" s="14" t="s">
        <v>722</v>
      </c>
      <c r="B15" s="14">
        <v>4.8142551999999998E-2</v>
      </c>
      <c r="C15" s="14" t="s">
        <v>723</v>
      </c>
      <c r="D15" s="14">
        <v>2</v>
      </c>
      <c r="E15" s="14">
        <v>101</v>
      </c>
      <c r="F15" s="16">
        <f t="shared" si="0"/>
        <v>1.9801980198019802E-2</v>
      </c>
      <c r="G15" s="14">
        <v>12</v>
      </c>
      <c r="H15" s="14">
        <v>28109</v>
      </c>
      <c r="I15" s="16">
        <f t="shared" si="1"/>
        <v>4.269095307552741E-4</v>
      </c>
      <c r="J15" s="16">
        <f t="shared" si="2"/>
        <v>46.384488448844884</v>
      </c>
    </row>
    <row r="16" spans="1:10" x14ac:dyDescent="0.25">
      <c r="A16" s="14" t="s">
        <v>724</v>
      </c>
      <c r="B16" s="14">
        <v>4.9550905999999999E-2</v>
      </c>
      <c r="C16" s="14" t="s">
        <v>725</v>
      </c>
      <c r="D16" s="14">
        <v>2</v>
      </c>
      <c r="E16" s="14">
        <v>101</v>
      </c>
      <c r="F16" s="16">
        <f t="shared" si="0"/>
        <v>1.9801980198019802E-2</v>
      </c>
      <c r="G16" s="14">
        <v>14</v>
      </c>
      <c r="H16" s="14">
        <v>28109</v>
      </c>
      <c r="I16" s="16">
        <f t="shared" si="1"/>
        <v>4.9806111921448643E-4</v>
      </c>
      <c r="J16" s="16">
        <f t="shared" si="2"/>
        <v>39.758132956152764</v>
      </c>
    </row>
  </sheetData>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1043A3-F8EE-43F5-8CCC-73F1856AFFE4}">
  <dimension ref="A1:J1"/>
  <sheetViews>
    <sheetView workbookViewId="0"/>
  </sheetViews>
  <sheetFormatPr defaultRowHeight="15" x14ac:dyDescent="0.25"/>
  <cols>
    <col min="1" max="1" width="6.85546875" bestFit="1" customWidth="1"/>
    <col min="2" max="2" width="12" bestFit="1" customWidth="1"/>
    <col min="3" max="3" width="6.7109375" bestFit="1" customWidth="1"/>
    <col min="4" max="4" width="13.42578125" bestFit="1" customWidth="1"/>
    <col min="5" max="5" width="10.85546875" bestFit="1" customWidth="1"/>
    <col min="6" max="6" width="13.5703125" bestFit="1" customWidth="1"/>
    <col min="7" max="7" width="18.5703125" bestFit="1" customWidth="1"/>
    <col min="8" max="8" width="16" bestFit="1" customWidth="1"/>
    <col min="9" max="9" width="18.7109375" bestFit="1" customWidth="1"/>
    <col min="10" max="10" width="12.28515625" bestFit="1" customWidth="1"/>
  </cols>
  <sheetData>
    <row r="1" spans="1:10" s="7" customFormat="1" ht="15.75" x14ac:dyDescent="0.25">
      <c r="A1" s="6" t="s">
        <v>0</v>
      </c>
      <c r="B1" s="6" t="s">
        <v>1</v>
      </c>
      <c r="C1" s="6" t="s">
        <v>917</v>
      </c>
      <c r="D1" s="6" t="s">
        <v>919</v>
      </c>
      <c r="E1" s="6" t="s">
        <v>921</v>
      </c>
      <c r="F1" s="6" t="s">
        <v>923</v>
      </c>
      <c r="G1" s="6" t="s">
        <v>925</v>
      </c>
      <c r="H1" s="6" t="s">
        <v>927</v>
      </c>
      <c r="I1" s="6" t="s">
        <v>929</v>
      </c>
      <c r="J1" s="6" t="s">
        <v>3</v>
      </c>
    </row>
  </sheetData>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120078-0088-41A6-B82E-78A40A15AB18}">
  <dimension ref="A1:J1"/>
  <sheetViews>
    <sheetView workbookViewId="0"/>
  </sheetViews>
  <sheetFormatPr defaultRowHeight="15" x14ac:dyDescent="0.25"/>
  <cols>
    <col min="1" max="1" width="6.85546875" bestFit="1" customWidth="1"/>
    <col min="2" max="2" width="12" bestFit="1" customWidth="1"/>
    <col min="3" max="3" width="6.7109375" bestFit="1" customWidth="1"/>
    <col min="4" max="4" width="13.42578125" bestFit="1" customWidth="1"/>
    <col min="5" max="5" width="10.85546875" bestFit="1" customWidth="1"/>
    <col min="6" max="6" width="13.5703125" bestFit="1" customWidth="1"/>
    <col min="7" max="7" width="18.5703125" bestFit="1" customWidth="1"/>
    <col min="8" max="8" width="16" bestFit="1" customWidth="1"/>
    <col min="9" max="9" width="18.7109375" bestFit="1" customWidth="1"/>
    <col min="10" max="10" width="12.28515625" bestFit="1" customWidth="1"/>
  </cols>
  <sheetData>
    <row r="1" spans="1:10" s="7" customFormat="1" ht="15.75" x14ac:dyDescent="0.25">
      <c r="A1" s="6" t="s">
        <v>0</v>
      </c>
      <c r="B1" s="6" t="s">
        <v>1</v>
      </c>
      <c r="C1" s="6" t="s">
        <v>917</v>
      </c>
      <c r="D1" s="6" t="s">
        <v>919</v>
      </c>
      <c r="E1" s="6" t="s">
        <v>921</v>
      </c>
      <c r="F1" s="6" t="s">
        <v>923</v>
      </c>
      <c r="G1" s="6" t="s">
        <v>925</v>
      </c>
      <c r="H1" s="6" t="s">
        <v>927</v>
      </c>
      <c r="I1" s="6" t="s">
        <v>929</v>
      </c>
      <c r="J1" s="6" t="s">
        <v>3</v>
      </c>
    </row>
  </sheetData>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0A892-15E4-4759-BAA9-1107EF00B4CB}">
  <dimension ref="A1:J52"/>
  <sheetViews>
    <sheetView workbookViewId="0"/>
  </sheetViews>
  <sheetFormatPr defaultRowHeight="15" x14ac:dyDescent="0.25"/>
  <cols>
    <col min="1" max="1" width="11.28515625" style="14" bestFit="1" customWidth="1"/>
    <col min="2" max="2" width="12" style="14" bestFit="1" customWidth="1"/>
    <col min="3" max="3" width="42.28515625" style="14" bestFit="1" customWidth="1"/>
    <col min="4" max="4" width="13.42578125" style="14" bestFit="1" customWidth="1"/>
    <col min="5" max="5" width="10.85546875" style="14" bestFit="1" customWidth="1"/>
    <col min="6" max="6" width="13.5703125" style="14" bestFit="1" customWidth="1"/>
    <col min="7" max="7" width="18.5703125" style="14" bestFit="1" customWidth="1"/>
    <col min="8" max="8" width="16" style="14" bestFit="1" customWidth="1"/>
    <col min="9" max="9" width="18.85546875" style="14" bestFit="1" customWidth="1"/>
    <col min="10" max="10" width="12.5703125" style="14" bestFit="1" customWidth="1"/>
    <col min="11" max="16384" width="9.140625" style="10"/>
  </cols>
  <sheetData>
    <row r="1" spans="1:10" s="7" customFormat="1" ht="15.75" x14ac:dyDescent="0.25">
      <c r="A1" s="6" t="s">
        <v>0</v>
      </c>
      <c r="B1" s="6" t="s">
        <v>1</v>
      </c>
      <c r="C1" s="6" t="s">
        <v>917</v>
      </c>
      <c r="D1" s="6" t="s">
        <v>919</v>
      </c>
      <c r="E1" s="6" t="s">
        <v>921</v>
      </c>
      <c r="F1" s="6" t="s">
        <v>923</v>
      </c>
      <c r="G1" s="6" t="s">
        <v>925</v>
      </c>
      <c r="H1" s="6" t="s">
        <v>927</v>
      </c>
      <c r="I1" s="6" t="s">
        <v>929</v>
      </c>
      <c r="J1" s="6" t="s">
        <v>3</v>
      </c>
    </row>
    <row r="2" spans="1:10" x14ac:dyDescent="0.25">
      <c r="A2" s="14" t="s">
        <v>726</v>
      </c>
      <c r="B2" s="15">
        <v>2.4199999999999999E-5</v>
      </c>
      <c r="C2" s="14" t="s">
        <v>727</v>
      </c>
      <c r="D2" s="14">
        <v>8</v>
      </c>
      <c r="E2" s="14">
        <v>74</v>
      </c>
      <c r="F2" s="16">
        <f>D2/E2</f>
        <v>0.10810810810810811</v>
      </c>
      <c r="G2" s="14">
        <v>203</v>
      </c>
      <c r="H2" s="14">
        <v>28109</v>
      </c>
      <c r="I2" s="16">
        <f>G2/H2</f>
        <v>7.2218862286100539E-3</v>
      </c>
      <c r="J2" s="16">
        <f>F2/I2</f>
        <v>14.969511383304487</v>
      </c>
    </row>
    <row r="3" spans="1:10" x14ac:dyDescent="0.25">
      <c r="A3" s="14" t="s">
        <v>728</v>
      </c>
      <c r="B3" s="15">
        <v>3.2299999999999999E-5</v>
      </c>
      <c r="C3" s="14" t="s">
        <v>729</v>
      </c>
      <c r="D3" s="14">
        <v>7</v>
      </c>
      <c r="E3" s="14">
        <v>74</v>
      </c>
      <c r="F3" s="16">
        <f t="shared" ref="F3:F52" si="0">D3/E3</f>
        <v>9.45945945945946E-2</v>
      </c>
      <c r="G3" s="14">
        <v>126</v>
      </c>
      <c r="H3" s="14">
        <v>28109</v>
      </c>
      <c r="I3" s="16">
        <f t="shared" ref="I3:I52" si="1">G3/H3</f>
        <v>4.482550072930378E-3</v>
      </c>
      <c r="J3" s="16">
        <f t="shared" ref="J3:J52" si="2">F3/I3</f>
        <v>21.102852852852855</v>
      </c>
    </row>
    <row r="4" spans="1:10" x14ac:dyDescent="0.25">
      <c r="A4" s="14" t="s">
        <v>730</v>
      </c>
      <c r="B4" s="15">
        <v>3.4999999999999997E-5</v>
      </c>
      <c r="C4" s="14" t="s">
        <v>731</v>
      </c>
      <c r="D4" s="14">
        <v>7</v>
      </c>
      <c r="E4" s="14">
        <v>74</v>
      </c>
      <c r="F4" s="16">
        <f t="shared" si="0"/>
        <v>9.45945945945946E-2</v>
      </c>
      <c r="G4" s="14">
        <v>156</v>
      </c>
      <c r="H4" s="14">
        <v>28109</v>
      </c>
      <c r="I4" s="16">
        <f t="shared" si="1"/>
        <v>5.5498238998185631E-3</v>
      </c>
      <c r="J4" s="16">
        <f t="shared" si="2"/>
        <v>17.044611919611921</v>
      </c>
    </row>
    <row r="5" spans="1:10" x14ac:dyDescent="0.25">
      <c r="A5" s="14" t="s">
        <v>548</v>
      </c>
      <c r="B5" s="15">
        <v>3.4999999999999997E-5</v>
      </c>
      <c r="C5" s="14" t="s">
        <v>549</v>
      </c>
      <c r="D5" s="14">
        <v>7</v>
      </c>
      <c r="E5" s="14">
        <v>74</v>
      </c>
      <c r="F5" s="16">
        <f t="shared" si="0"/>
        <v>9.45945945945946E-2</v>
      </c>
      <c r="G5" s="14">
        <v>156</v>
      </c>
      <c r="H5" s="14">
        <v>28109</v>
      </c>
      <c r="I5" s="16">
        <f t="shared" si="1"/>
        <v>5.5498238998185631E-3</v>
      </c>
      <c r="J5" s="16">
        <f t="shared" si="2"/>
        <v>17.044611919611921</v>
      </c>
    </row>
    <row r="6" spans="1:10" x14ac:dyDescent="0.25">
      <c r="A6" s="14" t="s">
        <v>732</v>
      </c>
      <c r="B6" s="14">
        <v>3.11525E-4</v>
      </c>
      <c r="C6" s="14" t="s">
        <v>733</v>
      </c>
      <c r="D6" s="14">
        <v>8</v>
      </c>
      <c r="E6" s="14">
        <v>74</v>
      </c>
      <c r="F6" s="16">
        <f t="shared" si="0"/>
        <v>0.10810810810810811</v>
      </c>
      <c r="G6" s="14">
        <v>329</v>
      </c>
      <c r="H6" s="14">
        <v>28109</v>
      </c>
      <c r="I6" s="16">
        <f t="shared" si="1"/>
        <v>1.1704436301540432E-2</v>
      </c>
      <c r="J6" s="16">
        <f t="shared" si="2"/>
        <v>9.2365070237410674</v>
      </c>
    </row>
    <row r="7" spans="1:10" x14ac:dyDescent="0.25">
      <c r="A7" s="14" t="s">
        <v>546</v>
      </c>
      <c r="B7" s="14">
        <v>3.6797700000000002E-4</v>
      </c>
      <c r="C7" s="14" t="s">
        <v>547</v>
      </c>
      <c r="D7" s="14">
        <v>6</v>
      </c>
      <c r="E7" s="14">
        <v>74</v>
      </c>
      <c r="F7" s="16">
        <f t="shared" si="0"/>
        <v>8.1081081081081086E-2</v>
      </c>
      <c r="G7" s="14">
        <v>146</v>
      </c>
      <c r="H7" s="14">
        <v>28109</v>
      </c>
      <c r="I7" s="16">
        <f t="shared" si="1"/>
        <v>5.1940659575225017E-3</v>
      </c>
      <c r="J7" s="16">
        <f t="shared" si="2"/>
        <v>15.610329507589782</v>
      </c>
    </row>
    <row r="8" spans="1:10" x14ac:dyDescent="0.25">
      <c r="A8" s="14" t="s">
        <v>228</v>
      </c>
      <c r="B8" s="14">
        <v>1.149937E-3</v>
      </c>
      <c r="C8" s="14" t="s">
        <v>229</v>
      </c>
      <c r="D8" s="14">
        <v>22</v>
      </c>
      <c r="E8" s="14">
        <v>74</v>
      </c>
      <c r="F8" s="16">
        <f t="shared" si="0"/>
        <v>0.29729729729729731</v>
      </c>
      <c r="G8" s="14">
        <v>3192</v>
      </c>
      <c r="H8" s="14">
        <v>28109</v>
      </c>
      <c r="I8" s="16">
        <f t="shared" si="1"/>
        <v>0.11355793518090292</v>
      </c>
      <c r="J8" s="16">
        <f t="shared" si="2"/>
        <v>2.6180230982862565</v>
      </c>
    </row>
    <row r="9" spans="1:10" x14ac:dyDescent="0.25">
      <c r="A9" s="14" t="s">
        <v>734</v>
      </c>
      <c r="B9" s="14">
        <v>1.1738829999999999E-3</v>
      </c>
      <c r="C9" s="14" t="s">
        <v>735</v>
      </c>
      <c r="D9" s="14">
        <v>6</v>
      </c>
      <c r="E9" s="14">
        <v>74</v>
      </c>
      <c r="F9" s="16">
        <f t="shared" si="0"/>
        <v>8.1081081081081086E-2</v>
      </c>
      <c r="G9" s="14">
        <v>198</v>
      </c>
      <c r="H9" s="14">
        <v>28109</v>
      </c>
      <c r="I9" s="16">
        <f t="shared" si="1"/>
        <v>7.0440072574620228E-3</v>
      </c>
      <c r="J9" s="16">
        <f t="shared" si="2"/>
        <v>11.510647010647011</v>
      </c>
    </row>
    <row r="10" spans="1:10" x14ac:dyDescent="0.25">
      <c r="A10" s="14" t="s">
        <v>514</v>
      </c>
      <c r="B10" s="14">
        <v>1.213734E-3</v>
      </c>
      <c r="C10" s="14" t="s">
        <v>515</v>
      </c>
      <c r="D10" s="14">
        <v>12</v>
      </c>
      <c r="E10" s="14">
        <v>74</v>
      </c>
      <c r="F10" s="16">
        <f t="shared" si="0"/>
        <v>0.16216216216216217</v>
      </c>
      <c r="G10" s="14">
        <v>1049</v>
      </c>
      <c r="H10" s="14">
        <v>28109</v>
      </c>
      <c r="I10" s="16">
        <f t="shared" si="1"/>
        <v>3.7319008146856882E-2</v>
      </c>
      <c r="J10" s="16">
        <f t="shared" si="2"/>
        <v>4.3452966789477747</v>
      </c>
    </row>
    <row r="11" spans="1:10" x14ac:dyDescent="0.25">
      <c r="A11" s="14" t="s">
        <v>458</v>
      </c>
      <c r="B11" s="14">
        <v>1.2541869999999999E-3</v>
      </c>
      <c r="C11" s="14" t="s">
        <v>459</v>
      </c>
      <c r="D11" s="14">
        <v>15</v>
      </c>
      <c r="E11" s="14">
        <v>74</v>
      </c>
      <c r="F11" s="16">
        <f t="shared" si="0"/>
        <v>0.20270270270270271</v>
      </c>
      <c r="G11" s="14">
        <v>1639</v>
      </c>
      <c r="H11" s="14">
        <v>28109</v>
      </c>
      <c r="I11" s="16">
        <f t="shared" si="1"/>
        <v>5.830872674232452E-2</v>
      </c>
      <c r="J11" s="16">
        <f t="shared" si="2"/>
        <v>3.4763699025443997</v>
      </c>
    </row>
    <row r="12" spans="1:10" x14ac:dyDescent="0.25">
      <c r="A12" s="14" t="s">
        <v>264</v>
      </c>
      <c r="B12" s="14">
        <v>1.268227E-3</v>
      </c>
      <c r="C12" s="14" t="s">
        <v>265</v>
      </c>
      <c r="D12" s="14">
        <v>18</v>
      </c>
      <c r="E12" s="14">
        <v>74</v>
      </c>
      <c r="F12" s="16">
        <f t="shared" si="0"/>
        <v>0.24324324324324326</v>
      </c>
      <c r="G12" s="14">
        <v>2201</v>
      </c>
      <c r="H12" s="14">
        <v>28109</v>
      </c>
      <c r="I12" s="16">
        <f t="shared" si="1"/>
        <v>7.8302323099363191E-2</v>
      </c>
      <c r="J12" s="16">
        <f t="shared" si="2"/>
        <v>3.1064626643908793</v>
      </c>
    </row>
    <row r="13" spans="1:10" x14ac:dyDescent="0.25">
      <c r="A13" s="14" t="s">
        <v>588</v>
      </c>
      <c r="B13" s="14">
        <v>1.316593E-3</v>
      </c>
      <c r="C13" s="14" t="s">
        <v>589</v>
      </c>
      <c r="D13" s="14">
        <v>15</v>
      </c>
      <c r="E13" s="14">
        <v>74</v>
      </c>
      <c r="F13" s="16">
        <f t="shared" si="0"/>
        <v>0.20270270270270271</v>
      </c>
      <c r="G13" s="14">
        <v>1590</v>
      </c>
      <c r="H13" s="14">
        <v>28109</v>
      </c>
      <c r="I13" s="16">
        <f t="shared" si="1"/>
        <v>5.656551282507382E-2</v>
      </c>
      <c r="J13" s="16">
        <f t="shared" si="2"/>
        <v>3.5835033146353901</v>
      </c>
    </row>
    <row r="14" spans="1:10" x14ac:dyDescent="0.25">
      <c r="A14" s="14" t="s">
        <v>160</v>
      </c>
      <c r="B14" s="14">
        <v>1.985522E-3</v>
      </c>
      <c r="C14" s="14" t="s">
        <v>161</v>
      </c>
      <c r="D14" s="14">
        <v>20</v>
      </c>
      <c r="E14" s="14">
        <v>74</v>
      </c>
      <c r="F14" s="16">
        <f t="shared" si="0"/>
        <v>0.27027027027027029</v>
      </c>
      <c r="G14" s="14">
        <v>2860</v>
      </c>
      <c r="H14" s="14">
        <v>28109</v>
      </c>
      <c r="I14" s="16">
        <f t="shared" si="1"/>
        <v>0.10174677149667366</v>
      </c>
      <c r="J14" s="16">
        <f t="shared" si="2"/>
        <v>2.6563031563031565</v>
      </c>
    </row>
    <row r="15" spans="1:10" x14ac:dyDescent="0.25">
      <c r="A15" s="14" t="s">
        <v>480</v>
      </c>
      <c r="B15" s="14">
        <v>2.044775E-3</v>
      </c>
      <c r="C15" s="14" t="s">
        <v>481</v>
      </c>
      <c r="D15" s="14">
        <v>11</v>
      </c>
      <c r="E15" s="14">
        <v>74</v>
      </c>
      <c r="F15" s="16">
        <f t="shared" si="0"/>
        <v>0.14864864864864866</v>
      </c>
      <c r="G15" s="14">
        <v>980</v>
      </c>
      <c r="H15" s="14">
        <v>28109</v>
      </c>
      <c r="I15" s="16">
        <f t="shared" si="1"/>
        <v>3.4864278345014051E-2</v>
      </c>
      <c r="J15" s="16">
        <f t="shared" si="2"/>
        <v>4.2636376172090467</v>
      </c>
    </row>
    <row r="16" spans="1:10" x14ac:dyDescent="0.25">
      <c r="A16" s="14" t="s">
        <v>736</v>
      </c>
      <c r="B16" s="14">
        <v>2.0996729999999998E-3</v>
      </c>
      <c r="C16" s="14" t="s">
        <v>737</v>
      </c>
      <c r="D16" s="14">
        <v>8</v>
      </c>
      <c r="E16" s="14">
        <v>74</v>
      </c>
      <c r="F16" s="16">
        <f t="shared" si="0"/>
        <v>0.10810810810810811</v>
      </c>
      <c r="G16" s="14">
        <v>495</v>
      </c>
      <c r="H16" s="14">
        <v>28109</v>
      </c>
      <c r="I16" s="16">
        <f t="shared" si="1"/>
        <v>1.7610018143655058E-2</v>
      </c>
      <c r="J16" s="16">
        <f t="shared" si="2"/>
        <v>6.1390117390117389</v>
      </c>
    </row>
    <row r="17" spans="1:10" x14ac:dyDescent="0.25">
      <c r="A17" s="14" t="s">
        <v>226</v>
      </c>
      <c r="B17" s="14">
        <v>2.148091E-3</v>
      </c>
      <c r="C17" s="14" t="s">
        <v>227</v>
      </c>
      <c r="D17" s="14">
        <v>18</v>
      </c>
      <c r="E17" s="14">
        <v>74</v>
      </c>
      <c r="F17" s="16">
        <f t="shared" si="0"/>
        <v>0.24324324324324326</v>
      </c>
      <c r="G17" s="14">
        <v>2423</v>
      </c>
      <c r="H17" s="14">
        <v>28109</v>
      </c>
      <c r="I17" s="16">
        <f t="shared" si="1"/>
        <v>8.6200149418335759E-2</v>
      </c>
      <c r="J17" s="16">
        <f t="shared" si="2"/>
        <v>2.8218424780537865</v>
      </c>
    </row>
    <row r="18" spans="1:10" x14ac:dyDescent="0.25">
      <c r="A18" s="14" t="s">
        <v>86</v>
      </c>
      <c r="B18" s="14">
        <v>2.1559190000000001E-3</v>
      </c>
      <c r="C18" s="14" t="s">
        <v>87</v>
      </c>
      <c r="D18" s="14">
        <v>9</v>
      </c>
      <c r="E18" s="14">
        <v>74</v>
      </c>
      <c r="F18" s="16">
        <f t="shared" si="0"/>
        <v>0.12162162162162163</v>
      </c>
      <c r="G18" s="14">
        <v>640</v>
      </c>
      <c r="H18" s="14">
        <v>28109</v>
      </c>
      <c r="I18" s="16">
        <f t="shared" si="1"/>
        <v>2.2768508306947953E-2</v>
      </c>
      <c r="J18" s="16">
        <f t="shared" si="2"/>
        <v>5.3416596283783786</v>
      </c>
    </row>
    <row r="19" spans="1:10" x14ac:dyDescent="0.25">
      <c r="A19" s="14" t="s">
        <v>96</v>
      </c>
      <c r="B19" s="14">
        <v>2.257195E-3</v>
      </c>
      <c r="C19" s="14" t="s">
        <v>97</v>
      </c>
      <c r="D19" s="14">
        <v>9</v>
      </c>
      <c r="E19" s="14">
        <v>74</v>
      </c>
      <c r="F19" s="16">
        <f t="shared" si="0"/>
        <v>0.12162162162162163</v>
      </c>
      <c r="G19" s="14">
        <v>675</v>
      </c>
      <c r="H19" s="14">
        <v>28109</v>
      </c>
      <c r="I19" s="16">
        <f t="shared" si="1"/>
        <v>2.4013661104984169E-2</v>
      </c>
      <c r="J19" s="16">
        <f t="shared" si="2"/>
        <v>5.0646846846846847</v>
      </c>
    </row>
    <row r="20" spans="1:10" x14ac:dyDescent="0.25">
      <c r="A20" s="14" t="s">
        <v>570</v>
      </c>
      <c r="B20" s="14">
        <v>2.2679929999999998E-3</v>
      </c>
      <c r="C20" s="14" t="s">
        <v>571</v>
      </c>
      <c r="D20" s="14">
        <v>16</v>
      </c>
      <c r="E20" s="14">
        <v>74</v>
      </c>
      <c r="F20" s="16">
        <f t="shared" si="0"/>
        <v>0.21621621621621623</v>
      </c>
      <c r="G20" s="14">
        <v>1965</v>
      </c>
      <c r="H20" s="14">
        <v>28109</v>
      </c>
      <c r="I20" s="16">
        <f t="shared" si="1"/>
        <v>6.9906435661176131E-2</v>
      </c>
      <c r="J20" s="16">
        <f t="shared" si="2"/>
        <v>3.092937212021182</v>
      </c>
    </row>
    <row r="21" spans="1:10" x14ac:dyDescent="0.25">
      <c r="A21" s="14" t="s">
        <v>136</v>
      </c>
      <c r="B21" s="14">
        <v>2.2757540000000001E-3</v>
      </c>
      <c r="C21" s="14" t="s">
        <v>137</v>
      </c>
      <c r="D21" s="14">
        <v>24</v>
      </c>
      <c r="E21" s="14">
        <v>74</v>
      </c>
      <c r="F21" s="16">
        <f t="shared" si="0"/>
        <v>0.32432432432432434</v>
      </c>
      <c r="G21" s="14">
        <v>3981</v>
      </c>
      <c r="H21" s="14">
        <v>28109</v>
      </c>
      <c r="I21" s="16">
        <f t="shared" si="1"/>
        <v>0.14162723682806219</v>
      </c>
      <c r="J21" s="16">
        <f t="shared" si="2"/>
        <v>2.2899855394203548</v>
      </c>
    </row>
    <row r="22" spans="1:10" x14ac:dyDescent="0.25">
      <c r="A22" s="14" t="s">
        <v>104</v>
      </c>
      <c r="B22" s="14">
        <v>2.2929019999999999E-3</v>
      </c>
      <c r="C22" s="14" t="s">
        <v>105</v>
      </c>
      <c r="D22" s="14">
        <v>21</v>
      </c>
      <c r="E22" s="14">
        <v>74</v>
      </c>
      <c r="F22" s="16">
        <f t="shared" si="0"/>
        <v>0.28378378378378377</v>
      </c>
      <c r="G22" s="14">
        <v>3252</v>
      </c>
      <c r="H22" s="14">
        <v>28109</v>
      </c>
      <c r="I22" s="16">
        <f t="shared" si="1"/>
        <v>0.11569248283467928</v>
      </c>
      <c r="J22" s="16">
        <f t="shared" si="2"/>
        <v>2.4529146304976561</v>
      </c>
    </row>
    <row r="23" spans="1:10" x14ac:dyDescent="0.25">
      <c r="A23" s="14" t="s">
        <v>76</v>
      </c>
      <c r="B23" s="14">
        <v>2.295671E-3</v>
      </c>
      <c r="C23" s="14" t="s">
        <v>77</v>
      </c>
      <c r="D23" s="14">
        <v>20</v>
      </c>
      <c r="E23" s="14">
        <v>74</v>
      </c>
      <c r="F23" s="16">
        <f t="shared" si="0"/>
        <v>0.27027027027027029</v>
      </c>
      <c r="G23" s="14">
        <v>2978</v>
      </c>
      <c r="H23" s="14">
        <v>28109</v>
      </c>
      <c r="I23" s="16">
        <f t="shared" si="1"/>
        <v>0.10594471521576719</v>
      </c>
      <c r="J23" s="16">
        <f t="shared" si="2"/>
        <v>2.551050042655147</v>
      </c>
    </row>
    <row r="24" spans="1:10" x14ac:dyDescent="0.25">
      <c r="A24" s="14" t="s">
        <v>482</v>
      </c>
      <c r="B24" s="14">
        <v>2.4074529999999999E-3</v>
      </c>
      <c r="C24" s="14" t="s">
        <v>483</v>
      </c>
      <c r="D24" s="14">
        <v>11</v>
      </c>
      <c r="E24" s="14">
        <v>74</v>
      </c>
      <c r="F24" s="16">
        <f t="shared" si="0"/>
        <v>0.14864864864864866</v>
      </c>
      <c r="G24" s="14">
        <v>1004</v>
      </c>
      <c r="H24" s="14">
        <v>28109</v>
      </c>
      <c r="I24" s="16">
        <f t="shared" si="1"/>
        <v>3.5718097406524603E-2</v>
      </c>
      <c r="J24" s="16">
        <f t="shared" si="2"/>
        <v>4.1617179928932915</v>
      </c>
    </row>
    <row r="25" spans="1:10" x14ac:dyDescent="0.25">
      <c r="A25" s="14" t="s">
        <v>60</v>
      </c>
      <c r="B25" s="14">
        <v>3.6995940000000001E-3</v>
      </c>
      <c r="C25" s="14" t="s">
        <v>61</v>
      </c>
      <c r="D25" s="14">
        <v>26</v>
      </c>
      <c r="E25" s="14">
        <v>74</v>
      </c>
      <c r="F25" s="16">
        <f t="shared" si="0"/>
        <v>0.35135135135135137</v>
      </c>
      <c r="G25" s="14">
        <v>4735</v>
      </c>
      <c r="H25" s="14">
        <v>28109</v>
      </c>
      <c r="I25" s="16">
        <f t="shared" si="1"/>
        <v>0.16845138567718523</v>
      </c>
      <c r="J25" s="16">
        <f t="shared" si="2"/>
        <v>2.0857729958046751</v>
      </c>
    </row>
    <row r="26" spans="1:10" x14ac:dyDescent="0.25">
      <c r="A26" s="3" t="s">
        <v>738</v>
      </c>
      <c r="B26" s="14">
        <v>3.70404E-3</v>
      </c>
      <c r="C26" s="3" t="s">
        <v>739</v>
      </c>
      <c r="D26" s="14">
        <v>7</v>
      </c>
      <c r="E26" s="14">
        <v>74</v>
      </c>
      <c r="F26" s="16">
        <f t="shared" si="0"/>
        <v>9.45945945945946E-2</v>
      </c>
      <c r="G26" s="14">
        <v>419</v>
      </c>
      <c r="H26" s="14">
        <v>28109</v>
      </c>
      <c r="I26" s="16">
        <f t="shared" si="1"/>
        <v>1.4906257782204987E-2</v>
      </c>
      <c r="J26" s="16">
        <f t="shared" si="2"/>
        <v>6.3459652970392835</v>
      </c>
    </row>
    <row r="27" spans="1:10" x14ac:dyDescent="0.25">
      <c r="A27" s="14" t="s">
        <v>740</v>
      </c>
      <c r="B27" s="14">
        <v>3.719918E-3</v>
      </c>
      <c r="C27" s="14" t="s">
        <v>741</v>
      </c>
      <c r="D27" s="14">
        <v>5</v>
      </c>
      <c r="E27" s="14">
        <v>74</v>
      </c>
      <c r="F27" s="16">
        <f t="shared" si="0"/>
        <v>6.7567567567567571E-2</v>
      </c>
      <c r="G27" s="14">
        <v>183</v>
      </c>
      <c r="H27" s="14">
        <v>28109</v>
      </c>
      <c r="I27" s="16">
        <f t="shared" si="1"/>
        <v>6.5103703440179302E-3</v>
      </c>
      <c r="J27" s="16">
        <f t="shared" si="2"/>
        <v>10.378452222714518</v>
      </c>
    </row>
    <row r="28" spans="1:10" x14ac:dyDescent="0.25">
      <c r="A28" s="14" t="s">
        <v>162</v>
      </c>
      <c r="B28" s="14">
        <v>7.1260500000000001E-3</v>
      </c>
      <c r="C28" s="14" t="s">
        <v>163</v>
      </c>
      <c r="D28" s="14">
        <v>13</v>
      </c>
      <c r="E28" s="14">
        <v>74</v>
      </c>
      <c r="F28" s="16">
        <f t="shared" si="0"/>
        <v>0.17567567567567569</v>
      </c>
      <c r="G28" s="14">
        <v>1602</v>
      </c>
      <c r="H28" s="14">
        <v>28109</v>
      </c>
      <c r="I28" s="16">
        <f t="shared" si="1"/>
        <v>5.6992422355829096E-2</v>
      </c>
      <c r="J28" s="16">
        <f t="shared" si="2"/>
        <v>3.0824391807537874</v>
      </c>
    </row>
    <row r="29" spans="1:10" x14ac:dyDescent="0.25">
      <c r="A29" s="14" t="s">
        <v>18</v>
      </c>
      <c r="B29" s="14">
        <v>1.0645668E-2</v>
      </c>
      <c r="C29" s="14" t="s">
        <v>19</v>
      </c>
      <c r="D29" s="14">
        <v>33</v>
      </c>
      <c r="E29" s="14">
        <v>74</v>
      </c>
      <c r="F29" s="16">
        <f t="shared" si="0"/>
        <v>0.44594594594594594</v>
      </c>
      <c r="G29" s="14">
        <v>7131</v>
      </c>
      <c r="H29" s="14">
        <v>28109</v>
      </c>
      <c r="I29" s="16">
        <f t="shared" si="1"/>
        <v>0.25369098865132161</v>
      </c>
      <c r="J29" s="16">
        <f t="shared" si="2"/>
        <v>1.7578312431068006</v>
      </c>
    </row>
    <row r="30" spans="1:10" x14ac:dyDescent="0.25">
      <c r="A30" s="14" t="s">
        <v>456</v>
      </c>
      <c r="B30" s="14">
        <v>1.3297227999999999E-2</v>
      </c>
      <c r="C30" s="14" t="s">
        <v>457</v>
      </c>
      <c r="D30" s="14">
        <v>11</v>
      </c>
      <c r="E30" s="14">
        <v>74</v>
      </c>
      <c r="F30" s="16">
        <f t="shared" si="0"/>
        <v>0.14864864864864866</v>
      </c>
      <c r="G30" s="14">
        <v>1284</v>
      </c>
      <c r="H30" s="14">
        <v>28109</v>
      </c>
      <c r="I30" s="16">
        <f t="shared" si="1"/>
        <v>4.5679319790814327E-2</v>
      </c>
      <c r="J30" s="16">
        <f t="shared" si="2"/>
        <v>3.2541782436642253</v>
      </c>
    </row>
    <row r="31" spans="1:10" x14ac:dyDescent="0.25">
      <c r="A31" s="3" t="s">
        <v>552</v>
      </c>
      <c r="B31" s="14">
        <v>1.4205564E-2</v>
      </c>
      <c r="C31" s="3" t="s">
        <v>553</v>
      </c>
      <c r="D31" s="14">
        <v>4</v>
      </c>
      <c r="E31" s="14">
        <v>74</v>
      </c>
      <c r="F31" s="16">
        <f t="shared" si="0"/>
        <v>5.4054054054054057E-2</v>
      </c>
      <c r="G31" s="14">
        <v>146</v>
      </c>
      <c r="H31" s="14">
        <v>28109</v>
      </c>
      <c r="I31" s="16">
        <f t="shared" si="1"/>
        <v>5.1940659575225017E-3</v>
      </c>
      <c r="J31" s="16">
        <f t="shared" si="2"/>
        <v>10.406886338393189</v>
      </c>
    </row>
    <row r="32" spans="1:10" x14ac:dyDescent="0.25">
      <c r="A32" s="14" t="s">
        <v>742</v>
      </c>
      <c r="B32" s="14">
        <v>1.434529E-2</v>
      </c>
      <c r="C32" s="14" t="s">
        <v>743</v>
      </c>
      <c r="D32" s="14">
        <v>9</v>
      </c>
      <c r="E32" s="14">
        <v>74</v>
      </c>
      <c r="F32" s="16">
        <f t="shared" si="0"/>
        <v>0.12162162162162163</v>
      </c>
      <c r="G32" s="14">
        <v>898</v>
      </c>
      <c r="H32" s="14">
        <v>28109</v>
      </c>
      <c r="I32" s="16">
        <f t="shared" si="1"/>
        <v>3.1947063218186349E-2</v>
      </c>
      <c r="J32" s="16">
        <f t="shared" si="2"/>
        <v>3.8069734545235656</v>
      </c>
    </row>
    <row r="33" spans="1:10" x14ac:dyDescent="0.25">
      <c r="A33" s="14" t="s">
        <v>448</v>
      </c>
      <c r="B33" s="14">
        <v>1.4523872E-2</v>
      </c>
      <c r="C33" s="14" t="s">
        <v>449</v>
      </c>
      <c r="D33" s="14">
        <v>15</v>
      </c>
      <c r="E33" s="14">
        <v>74</v>
      </c>
      <c r="F33" s="16">
        <f t="shared" si="0"/>
        <v>0.20270270270270271</v>
      </c>
      <c r="G33" s="14">
        <v>2226</v>
      </c>
      <c r="H33" s="14">
        <v>28109</v>
      </c>
      <c r="I33" s="16">
        <f t="shared" si="1"/>
        <v>7.9191717955103352E-2</v>
      </c>
      <c r="J33" s="16">
        <f t="shared" si="2"/>
        <v>2.5596452247395645</v>
      </c>
    </row>
    <row r="34" spans="1:10" x14ac:dyDescent="0.25">
      <c r="A34" s="14" t="s">
        <v>58</v>
      </c>
      <c r="B34" s="14">
        <v>1.7233423000000001E-2</v>
      </c>
      <c r="C34" s="14" t="s">
        <v>59</v>
      </c>
      <c r="D34" s="14">
        <v>26</v>
      </c>
      <c r="E34" s="14">
        <v>74</v>
      </c>
      <c r="F34" s="16">
        <f t="shared" si="0"/>
        <v>0.35135135135135137</v>
      </c>
      <c r="G34" s="14">
        <v>5206</v>
      </c>
      <c r="H34" s="14">
        <v>28109</v>
      </c>
      <c r="I34" s="16">
        <f t="shared" si="1"/>
        <v>0.18520758475932975</v>
      </c>
      <c r="J34" s="16">
        <f t="shared" si="2"/>
        <v>1.897067832334832</v>
      </c>
    </row>
    <row r="35" spans="1:10" x14ac:dyDescent="0.25">
      <c r="A35" s="14" t="s">
        <v>12</v>
      </c>
      <c r="B35" s="14">
        <v>2.9118584999999999E-2</v>
      </c>
      <c r="C35" s="14" t="s">
        <v>13</v>
      </c>
      <c r="D35" s="14">
        <v>30</v>
      </c>
      <c r="E35" s="14">
        <v>74</v>
      </c>
      <c r="F35" s="16">
        <f t="shared" si="0"/>
        <v>0.40540540540540543</v>
      </c>
      <c r="G35" s="14">
        <v>6587</v>
      </c>
      <c r="H35" s="14">
        <v>28109</v>
      </c>
      <c r="I35" s="16">
        <f t="shared" si="1"/>
        <v>0.23433775659041589</v>
      </c>
      <c r="J35" s="16">
        <f t="shared" si="2"/>
        <v>1.730004636487102</v>
      </c>
    </row>
    <row r="36" spans="1:10" x14ac:dyDescent="0.25">
      <c r="A36" s="14" t="s">
        <v>744</v>
      </c>
      <c r="B36" s="14">
        <v>3.0687799000000002E-2</v>
      </c>
      <c r="C36" s="14" t="s">
        <v>745</v>
      </c>
      <c r="D36" s="14">
        <v>3</v>
      </c>
      <c r="E36" s="14">
        <v>74</v>
      </c>
      <c r="F36" s="16">
        <f t="shared" si="0"/>
        <v>4.0540540540540543E-2</v>
      </c>
      <c r="G36" s="14">
        <v>84</v>
      </c>
      <c r="H36" s="14">
        <v>28109</v>
      </c>
      <c r="I36" s="16">
        <f t="shared" si="1"/>
        <v>2.9883667152869188E-3</v>
      </c>
      <c r="J36" s="16">
        <f t="shared" si="2"/>
        <v>13.566119691119692</v>
      </c>
    </row>
    <row r="37" spans="1:10" x14ac:dyDescent="0.25">
      <c r="A37" s="14" t="s">
        <v>130</v>
      </c>
      <c r="B37" s="14">
        <v>3.1047043E-2</v>
      </c>
      <c r="C37" s="14" t="s">
        <v>131</v>
      </c>
      <c r="D37" s="14">
        <v>20</v>
      </c>
      <c r="E37" s="14">
        <v>74</v>
      </c>
      <c r="F37" s="16">
        <f t="shared" si="0"/>
        <v>0.27027027027027029</v>
      </c>
      <c r="G37" s="14">
        <v>3710</v>
      </c>
      <c r="H37" s="14">
        <v>28109</v>
      </c>
      <c r="I37" s="16">
        <f t="shared" si="1"/>
        <v>0.13198619659183891</v>
      </c>
      <c r="J37" s="16">
        <f t="shared" si="2"/>
        <v>2.0477161797916517</v>
      </c>
    </row>
    <row r="38" spans="1:10" x14ac:dyDescent="0.25">
      <c r="A38" s="14" t="s">
        <v>746</v>
      </c>
      <c r="B38" s="14">
        <v>3.1420295000000001E-2</v>
      </c>
      <c r="C38" s="14" t="s">
        <v>747</v>
      </c>
      <c r="D38" s="14">
        <v>5</v>
      </c>
      <c r="E38" s="14">
        <v>74</v>
      </c>
      <c r="F38" s="16">
        <f t="shared" si="0"/>
        <v>6.7567567567567571E-2</v>
      </c>
      <c r="G38" s="14">
        <v>319</v>
      </c>
      <c r="H38" s="14">
        <v>28109</v>
      </c>
      <c r="I38" s="16">
        <f t="shared" si="1"/>
        <v>1.134867835924437E-2</v>
      </c>
      <c r="J38" s="16">
        <f t="shared" si="2"/>
        <v>5.9537829365415575</v>
      </c>
    </row>
    <row r="39" spans="1:10" x14ac:dyDescent="0.25">
      <c r="A39" s="14" t="s">
        <v>748</v>
      </c>
      <c r="B39" s="14">
        <v>3.2194318E-2</v>
      </c>
      <c r="C39" s="14" t="s">
        <v>749</v>
      </c>
      <c r="D39" s="14">
        <v>5</v>
      </c>
      <c r="E39" s="14">
        <v>74</v>
      </c>
      <c r="F39" s="16">
        <f t="shared" si="0"/>
        <v>6.7567567567567571E-2</v>
      </c>
      <c r="G39" s="14">
        <v>332</v>
      </c>
      <c r="H39" s="14">
        <v>28109</v>
      </c>
      <c r="I39" s="16">
        <f t="shared" si="1"/>
        <v>1.1811163684229251E-2</v>
      </c>
      <c r="J39" s="16">
        <f t="shared" si="2"/>
        <v>5.7206528817974602</v>
      </c>
    </row>
    <row r="40" spans="1:10" x14ac:dyDescent="0.25">
      <c r="A40" s="3" t="s">
        <v>750</v>
      </c>
      <c r="B40" s="14">
        <v>3.2229606000000001E-2</v>
      </c>
      <c r="C40" s="3" t="s">
        <v>751</v>
      </c>
      <c r="D40" s="14">
        <v>7</v>
      </c>
      <c r="E40" s="14">
        <v>74</v>
      </c>
      <c r="F40" s="16">
        <f t="shared" si="0"/>
        <v>9.45945945945946E-2</v>
      </c>
      <c r="G40" s="14">
        <v>663</v>
      </c>
      <c r="H40" s="14">
        <v>28109</v>
      </c>
      <c r="I40" s="16">
        <f t="shared" si="1"/>
        <v>2.3586751574228893E-2</v>
      </c>
      <c r="J40" s="16">
        <f t="shared" si="2"/>
        <v>4.0104969222616287</v>
      </c>
    </row>
    <row r="41" spans="1:10" x14ac:dyDescent="0.25">
      <c r="A41" s="14" t="s">
        <v>752</v>
      </c>
      <c r="B41" s="14">
        <v>3.2963732000000003E-2</v>
      </c>
      <c r="C41" s="14" t="s">
        <v>753</v>
      </c>
      <c r="D41" s="14">
        <v>3</v>
      </c>
      <c r="E41" s="14">
        <v>74</v>
      </c>
      <c r="F41" s="16">
        <f t="shared" si="0"/>
        <v>4.0540540540540543E-2</v>
      </c>
      <c r="G41" s="14">
        <v>91</v>
      </c>
      <c r="H41" s="14">
        <v>28109</v>
      </c>
      <c r="I41" s="16">
        <f t="shared" si="1"/>
        <v>3.2373972748941621E-3</v>
      </c>
      <c r="J41" s="16">
        <f t="shared" si="2"/>
        <v>12.522572022572023</v>
      </c>
    </row>
    <row r="42" spans="1:10" x14ac:dyDescent="0.25">
      <c r="A42" s="14" t="s">
        <v>402</v>
      </c>
      <c r="B42" s="14">
        <v>3.2963732000000003E-2</v>
      </c>
      <c r="C42" s="14" t="s">
        <v>403</v>
      </c>
      <c r="D42" s="14">
        <v>3</v>
      </c>
      <c r="E42" s="14">
        <v>74</v>
      </c>
      <c r="F42" s="16">
        <f t="shared" si="0"/>
        <v>4.0540540540540543E-2</v>
      </c>
      <c r="G42" s="14">
        <v>91</v>
      </c>
      <c r="H42" s="14">
        <v>28109</v>
      </c>
      <c r="I42" s="16">
        <f t="shared" si="1"/>
        <v>3.2373972748941621E-3</v>
      </c>
      <c r="J42" s="16">
        <f t="shared" si="2"/>
        <v>12.522572022572023</v>
      </c>
    </row>
    <row r="43" spans="1:10" x14ac:dyDescent="0.25">
      <c r="A43" s="14" t="s">
        <v>144</v>
      </c>
      <c r="B43" s="14">
        <v>3.3355265000000002E-2</v>
      </c>
      <c r="C43" s="14" t="s">
        <v>145</v>
      </c>
      <c r="D43" s="14">
        <v>24</v>
      </c>
      <c r="E43" s="14">
        <v>74</v>
      </c>
      <c r="F43" s="16">
        <f t="shared" si="0"/>
        <v>0.32432432432432434</v>
      </c>
      <c r="G43" s="14">
        <v>4886</v>
      </c>
      <c r="H43" s="14">
        <v>28109</v>
      </c>
      <c r="I43" s="16">
        <f t="shared" si="1"/>
        <v>0.17382333060585578</v>
      </c>
      <c r="J43" s="16">
        <f t="shared" si="2"/>
        <v>1.8658273500680378</v>
      </c>
    </row>
    <row r="44" spans="1:10" x14ac:dyDescent="0.25">
      <c r="A44" s="14" t="s">
        <v>754</v>
      </c>
      <c r="B44" s="14">
        <v>3.3372400000000003E-2</v>
      </c>
      <c r="C44" s="14" t="s">
        <v>755</v>
      </c>
      <c r="D44" s="14">
        <v>3</v>
      </c>
      <c r="E44" s="14">
        <v>74</v>
      </c>
      <c r="F44" s="16">
        <f t="shared" si="0"/>
        <v>4.0540540540540543E-2</v>
      </c>
      <c r="G44" s="14">
        <v>89</v>
      </c>
      <c r="H44" s="14">
        <v>28109</v>
      </c>
      <c r="I44" s="16">
        <f t="shared" si="1"/>
        <v>3.1662456864349495E-3</v>
      </c>
      <c r="J44" s="16">
        <f t="shared" si="2"/>
        <v>12.803978135438811</v>
      </c>
    </row>
    <row r="45" spans="1:10" x14ac:dyDescent="0.25">
      <c r="A45" s="14" t="s">
        <v>520</v>
      </c>
      <c r="B45" s="14">
        <v>3.9260018000000001E-2</v>
      </c>
      <c r="C45" s="14" t="s">
        <v>521</v>
      </c>
      <c r="D45" s="14">
        <v>4</v>
      </c>
      <c r="E45" s="14">
        <v>74</v>
      </c>
      <c r="F45" s="16">
        <f t="shared" si="0"/>
        <v>5.4054054054054057E-2</v>
      </c>
      <c r="G45" s="14">
        <v>211</v>
      </c>
      <c r="H45" s="14">
        <v>28109</v>
      </c>
      <c r="I45" s="16">
        <f t="shared" si="1"/>
        <v>7.5064925824469032E-3</v>
      </c>
      <c r="J45" s="16">
        <f t="shared" si="2"/>
        <v>7.2009734853336749</v>
      </c>
    </row>
    <row r="46" spans="1:10" x14ac:dyDescent="0.25">
      <c r="A46" s="14" t="s">
        <v>756</v>
      </c>
      <c r="B46" s="14">
        <v>3.9260018000000001E-2</v>
      </c>
      <c r="C46" s="14" t="s">
        <v>757</v>
      </c>
      <c r="D46" s="14">
        <v>4</v>
      </c>
      <c r="E46" s="14">
        <v>74</v>
      </c>
      <c r="F46" s="16">
        <f t="shared" si="0"/>
        <v>5.4054054054054057E-2</v>
      </c>
      <c r="G46" s="14">
        <v>211</v>
      </c>
      <c r="H46" s="14">
        <v>28109</v>
      </c>
      <c r="I46" s="16">
        <f t="shared" si="1"/>
        <v>7.5064925824469032E-3</v>
      </c>
      <c r="J46" s="16">
        <f t="shared" si="2"/>
        <v>7.2009734853336749</v>
      </c>
    </row>
    <row r="47" spans="1:10" x14ac:dyDescent="0.25">
      <c r="A47" s="14" t="s">
        <v>758</v>
      </c>
      <c r="B47" s="14">
        <v>3.9489132000000003E-2</v>
      </c>
      <c r="C47" s="14" t="s">
        <v>759</v>
      </c>
      <c r="D47" s="14">
        <v>1</v>
      </c>
      <c r="E47" s="14">
        <v>74</v>
      </c>
      <c r="F47" s="16">
        <f t="shared" si="0"/>
        <v>1.3513513513513514E-2</v>
      </c>
      <c r="G47" s="14">
        <v>1</v>
      </c>
      <c r="H47" s="14">
        <v>28109</v>
      </c>
      <c r="I47" s="16">
        <f t="shared" si="1"/>
        <v>3.5575794229606179E-5</v>
      </c>
      <c r="J47" s="16">
        <f t="shared" si="2"/>
        <v>379.85135135135135</v>
      </c>
    </row>
    <row r="48" spans="1:10" x14ac:dyDescent="0.25">
      <c r="A48" s="14" t="s">
        <v>760</v>
      </c>
      <c r="B48" s="14">
        <v>3.9489132000000003E-2</v>
      </c>
      <c r="C48" s="14" t="s">
        <v>761</v>
      </c>
      <c r="D48" s="14">
        <v>1</v>
      </c>
      <c r="E48" s="14">
        <v>74</v>
      </c>
      <c r="F48" s="16">
        <f t="shared" si="0"/>
        <v>1.3513513513513514E-2</v>
      </c>
      <c r="G48" s="14">
        <v>1</v>
      </c>
      <c r="H48" s="14">
        <v>28109</v>
      </c>
      <c r="I48" s="16">
        <f t="shared" si="1"/>
        <v>3.5575794229606179E-5</v>
      </c>
      <c r="J48" s="16">
        <f t="shared" si="2"/>
        <v>379.85135135135135</v>
      </c>
    </row>
    <row r="49" spans="1:10" x14ac:dyDescent="0.25">
      <c r="A49" s="14" t="s">
        <v>762</v>
      </c>
      <c r="B49" s="14">
        <v>3.9489132000000003E-2</v>
      </c>
      <c r="C49" s="14" t="s">
        <v>763</v>
      </c>
      <c r="D49" s="14">
        <v>1</v>
      </c>
      <c r="E49" s="14">
        <v>74</v>
      </c>
      <c r="F49" s="16">
        <f t="shared" si="0"/>
        <v>1.3513513513513514E-2</v>
      </c>
      <c r="G49" s="14">
        <v>1</v>
      </c>
      <c r="H49" s="14">
        <v>28109</v>
      </c>
      <c r="I49" s="16">
        <f t="shared" si="1"/>
        <v>3.5575794229606179E-5</v>
      </c>
      <c r="J49" s="16">
        <f t="shared" si="2"/>
        <v>379.85135135135135</v>
      </c>
    </row>
    <row r="50" spans="1:10" x14ac:dyDescent="0.25">
      <c r="A50" s="14" t="s">
        <v>764</v>
      </c>
      <c r="B50" s="14">
        <v>3.9489132000000003E-2</v>
      </c>
      <c r="C50" s="14" t="s">
        <v>765</v>
      </c>
      <c r="D50" s="14">
        <v>1</v>
      </c>
      <c r="E50" s="14">
        <v>74</v>
      </c>
      <c r="F50" s="16">
        <f t="shared" si="0"/>
        <v>1.3513513513513514E-2</v>
      </c>
      <c r="G50" s="14">
        <v>1</v>
      </c>
      <c r="H50" s="14">
        <v>28109</v>
      </c>
      <c r="I50" s="16">
        <f t="shared" si="1"/>
        <v>3.5575794229606179E-5</v>
      </c>
      <c r="J50" s="16">
        <f t="shared" si="2"/>
        <v>379.85135135135135</v>
      </c>
    </row>
    <row r="51" spans="1:10" x14ac:dyDescent="0.25">
      <c r="A51" s="14" t="s">
        <v>522</v>
      </c>
      <c r="B51" s="14">
        <v>3.9737419000000003E-2</v>
      </c>
      <c r="C51" s="14" t="s">
        <v>523</v>
      </c>
      <c r="D51" s="14">
        <v>4</v>
      </c>
      <c r="E51" s="14">
        <v>74</v>
      </c>
      <c r="F51" s="16">
        <f t="shared" si="0"/>
        <v>5.4054054054054057E-2</v>
      </c>
      <c r="G51" s="14">
        <v>213</v>
      </c>
      <c r="H51" s="14">
        <v>28109</v>
      </c>
      <c r="I51" s="16">
        <f t="shared" si="1"/>
        <v>7.5776441709061153E-3</v>
      </c>
      <c r="J51" s="16">
        <f t="shared" si="2"/>
        <v>7.1333587108234999</v>
      </c>
    </row>
    <row r="52" spans="1:10" x14ac:dyDescent="0.25">
      <c r="A52" s="14" t="s">
        <v>222</v>
      </c>
      <c r="B52" s="14">
        <v>4.8564442999999999E-2</v>
      </c>
      <c r="C52" s="14" t="s">
        <v>223</v>
      </c>
      <c r="D52" s="14">
        <v>8</v>
      </c>
      <c r="E52" s="14">
        <v>74</v>
      </c>
      <c r="F52" s="16">
        <f t="shared" si="0"/>
        <v>0.10810810810810811</v>
      </c>
      <c r="G52" s="14">
        <v>942</v>
      </c>
      <c r="H52" s="14">
        <v>28109</v>
      </c>
      <c r="I52" s="16">
        <f t="shared" si="1"/>
        <v>3.3512398164289019E-2</v>
      </c>
      <c r="J52" s="16">
        <f t="shared" si="2"/>
        <v>3.2259138119010733</v>
      </c>
    </row>
  </sheetData>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B808B9-5DCB-4CF8-AC9B-E4F8505572D6}">
  <dimension ref="A1:J19"/>
  <sheetViews>
    <sheetView workbookViewId="0"/>
  </sheetViews>
  <sheetFormatPr defaultRowHeight="15" x14ac:dyDescent="0.25"/>
  <cols>
    <col min="1" max="1" width="11.28515625" style="14" bestFit="1" customWidth="1"/>
    <col min="2" max="2" width="12" style="14" bestFit="1" customWidth="1"/>
    <col min="3" max="3" width="44.5703125" style="14" bestFit="1" customWidth="1"/>
    <col min="4" max="4" width="13.42578125" style="14" bestFit="1" customWidth="1"/>
    <col min="5" max="5" width="10.85546875" style="14" bestFit="1" customWidth="1"/>
    <col min="6" max="6" width="13.5703125" style="14" bestFit="1" customWidth="1"/>
    <col min="7" max="7" width="18.5703125" style="14" bestFit="1" customWidth="1"/>
    <col min="8" max="8" width="16" style="14" bestFit="1" customWidth="1"/>
    <col min="9" max="9" width="18.85546875" style="14" bestFit="1" customWidth="1"/>
    <col min="10" max="10" width="12.5703125" style="14" bestFit="1" customWidth="1"/>
    <col min="11" max="16384" width="9.140625" style="10"/>
  </cols>
  <sheetData>
    <row r="1" spans="1:10" s="7" customFormat="1" ht="15.75" x14ac:dyDescent="0.25">
      <c r="A1" s="6" t="s">
        <v>0</v>
      </c>
      <c r="B1" s="6" t="s">
        <v>1</v>
      </c>
      <c r="C1" s="6" t="s">
        <v>917</v>
      </c>
      <c r="D1" s="6" t="s">
        <v>919</v>
      </c>
      <c r="E1" s="6" t="s">
        <v>921</v>
      </c>
      <c r="F1" s="6" t="s">
        <v>923</v>
      </c>
      <c r="G1" s="6" t="s">
        <v>925</v>
      </c>
      <c r="H1" s="6" t="s">
        <v>927</v>
      </c>
      <c r="I1" s="6" t="s">
        <v>929</v>
      </c>
      <c r="J1" s="6" t="s">
        <v>3</v>
      </c>
    </row>
    <row r="2" spans="1:10" x14ac:dyDescent="0.25">
      <c r="A2" s="14" t="s">
        <v>136</v>
      </c>
      <c r="B2" s="14">
        <v>4.0964232000000003E-2</v>
      </c>
      <c r="C2" s="14" t="s">
        <v>137</v>
      </c>
      <c r="D2" s="14">
        <v>10</v>
      </c>
      <c r="E2" s="14">
        <v>23</v>
      </c>
      <c r="F2" s="16">
        <f>D2/E2</f>
        <v>0.43478260869565216</v>
      </c>
      <c r="G2" s="14">
        <v>3981</v>
      </c>
      <c r="H2" s="14">
        <v>28109</v>
      </c>
      <c r="I2" s="16">
        <f>G2/H2</f>
        <v>0.14162723682806219</v>
      </c>
      <c r="J2" s="16">
        <f>F2/I2</f>
        <v>3.0699081506722146</v>
      </c>
    </row>
    <row r="3" spans="1:10" x14ac:dyDescent="0.25">
      <c r="A3" s="14" t="s">
        <v>144</v>
      </c>
      <c r="B3" s="14">
        <v>4.4045289000000001E-2</v>
      </c>
      <c r="C3" s="14" t="s">
        <v>145</v>
      </c>
      <c r="D3" s="14">
        <v>11</v>
      </c>
      <c r="E3" s="14">
        <v>23</v>
      </c>
      <c r="F3" s="16">
        <f t="shared" ref="F3:F19" si="0">D3/E3</f>
        <v>0.47826086956521741</v>
      </c>
      <c r="G3" s="14">
        <v>4886</v>
      </c>
      <c r="H3" s="14">
        <v>28109</v>
      </c>
      <c r="I3" s="16">
        <f t="shared" ref="I3:I19" si="1">G3/H3</f>
        <v>0.17382333060585578</v>
      </c>
      <c r="J3" s="16">
        <f t="shared" ref="J3:J19" si="2">F3/I3</f>
        <v>2.7514193169481573</v>
      </c>
    </row>
    <row r="4" spans="1:10" x14ac:dyDescent="0.25">
      <c r="A4" s="14" t="s">
        <v>766</v>
      </c>
      <c r="B4" s="14">
        <v>4.4429231E-2</v>
      </c>
      <c r="C4" s="14" t="s">
        <v>767</v>
      </c>
      <c r="D4" s="14">
        <v>2</v>
      </c>
      <c r="E4" s="14">
        <v>23</v>
      </c>
      <c r="F4" s="16">
        <f t="shared" si="0"/>
        <v>8.6956521739130432E-2</v>
      </c>
      <c r="G4" s="14">
        <v>52</v>
      </c>
      <c r="H4" s="14">
        <v>28109</v>
      </c>
      <c r="I4" s="16">
        <f t="shared" si="1"/>
        <v>1.849941299939521E-3</v>
      </c>
      <c r="J4" s="16">
        <f t="shared" si="2"/>
        <v>47.00501672240803</v>
      </c>
    </row>
    <row r="5" spans="1:10" x14ac:dyDescent="0.25">
      <c r="A5" s="14" t="s">
        <v>768</v>
      </c>
      <c r="B5" s="14">
        <v>4.4950744000000001E-2</v>
      </c>
      <c r="C5" s="14" t="s">
        <v>769</v>
      </c>
      <c r="D5" s="14">
        <v>5</v>
      </c>
      <c r="E5" s="14">
        <v>23</v>
      </c>
      <c r="F5" s="16">
        <f t="shared" si="0"/>
        <v>0.21739130434782608</v>
      </c>
      <c r="G5" s="14">
        <v>875</v>
      </c>
      <c r="H5" s="14">
        <v>28109</v>
      </c>
      <c r="I5" s="16">
        <f t="shared" si="1"/>
        <v>3.1128819950905405E-2</v>
      </c>
      <c r="J5" s="16">
        <f t="shared" si="2"/>
        <v>6.9836024844720495</v>
      </c>
    </row>
    <row r="6" spans="1:10" x14ac:dyDescent="0.25">
      <c r="A6" s="14" t="s">
        <v>770</v>
      </c>
      <c r="B6" s="14">
        <v>4.6249712999999998E-2</v>
      </c>
      <c r="C6" s="14" t="s">
        <v>771</v>
      </c>
      <c r="D6" s="14">
        <v>4</v>
      </c>
      <c r="E6" s="14">
        <v>23</v>
      </c>
      <c r="F6" s="16">
        <f t="shared" si="0"/>
        <v>0.17391304347826086</v>
      </c>
      <c r="G6" s="14">
        <v>592</v>
      </c>
      <c r="H6" s="14">
        <v>28109</v>
      </c>
      <c r="I6" s="16">
        <f t="shared" si="1"/>
        <v>2.1060870183926855E-2</v>
      </c>
      <c r="J6" s="16">
        <f t="shared" si="2"/>
        <v>8.2576380728554639</v>
      </c>
    </row>
    <row r="7" spans="1:10" x14ac:dyDescent="0.25">
      <c r="A7" s="14" t="s">
        <v>490</v>
      </c>
      <c r="B7" s="14">
        <v>4.6554146999999997E-2</v>
      </c>
      <c r="C7" s="14" t="s">
        <v>491</v>
      </c>
      <c r="D7" s="14">
        <v>4</v>
      </c>
      <c r="E7" s="14">
        <v>23</v>
      </c>
      <c r="F7" s="16">
        <f t="shared" si="0"/>
        <v>0.17391304347826086</v>
      </c>
      <c r="G7" s="14">
        <v>572</v>
      </c>
      <c r="H7" s="14">
        <v>28109</v>
      </c>
      <c r="I7" s="16">
        <f t="shared" si="1"/>
        <v>2.0349354299334734E-2</v>
      </c>
      <c r="J7" s="16">
        <f t="shared" si="2"/>
        <v>8.5463666768014583</v>
      </c>
    </row>
    <row r="8" spans="1:10" x14ac:dyDescent="0.25">
      <c r="A8" s="14" t="s">
        <v>610</v>
      </c>
      <c r="B8" s="14">
        <v>4.6721637000000003E-2</v>
      </c>
      <c r="C8" s="14" t="s">
        <v>611</v>
      </c>
      <c r="D8" s="14">
        <v>4</v>
      </c>
      <c r="E8" s="14">
        <v>23</v>
      </c>
      <c r="F8" s="16">
        <f t="shared" si="0"/>
        <v>0.17391304347826086</v>
      </c>
      <c r="G8" s="14">
        <v>663</v>
      </c>
      <c r="H8" s="14">
        <v>28109</v>
      </c>
      <c r="I8" s="16">
        <f t="shared" si="1"/>
        <v>2.3586751574228893E-2</v>
      </c>
      <c r="J8" s="16">
        <f t="shared" si="2"/>
        <v>7.3733359564561614</v>
      </c>
    </row>
    <row r="9" spans="1:10" x14ac:dyDescent="0.25">
      <c r="A9" s="14" t="s">
        <v>772</v>
      </c>
      <c r="B9" s="14">
        <v>4.6724557E-2</v>
      </c>
      <c r="C9" s="14" t="s">
        <v>773</v>
      </c>
      <c r="D9" s="14">
        <v>3</v>
      </c>
      <c r="E9" s="14">
        <v>23</v>
      </c>
      <c r="F9" s="16">
        <f t="shared" si="0"/>
        <v>0.13043478260869565</v>
      </c>
      <c r="G9" s="14">
        <v>270</v>
      </c>
      <c r="H9" s="14">
        <v>28109</v>
      </c>
      <c r="I9" s="16">
        <f t="shared" si="1"/>
        <v>9.6054644419936667E-3</v>
      </c>
      <c r="J9" s="16">
        <f t="shared" si="2"/>
        <v>13.579227053140098</v>
      </c>
    </row>
    <row r="10" spans="1:10" x14ac:dyDescent="0.25">
      <c r="A10" s="14" t="s">
        <v>458</v>
      </c>
      <c r="B10" s="14">
        <v>4.6734660999999997E-2</v>
      </c>
      <c r="C10" s="14" t="s">
        <v>459</v>
      </c>
      <c r="D10" s="14">
        <v>6</v>
      </c>
      <c r="E10" s="14">
        <v>23</v>
      </c>
      <c r="F10" s="16">
        <f t="shared" si="0"/>
        <v>0.2608695652173913</v>
      </c>
      <c r="G10" s="14">
        <v>1639</v>
      </c>
      <c r="H10" s="14">
        <v>28109</v>
      </c>
      <c r="I10" s="16">
        <f t="shared" si="1"/>
        <v>5.830872674232452E-2</v>
      </c>
      <c r="J10" s="16">
        <f t="shared" si="2"/>
        <v>4.4739369180571398</v>
      </c>
    </row>
    <row r="11" spans="1:10" x14ac:dyDescent="0.25">
      <c r="A11" s="14" t="s">
        <v>486</v>
      </c>
      <c r="B11" s="14">
        <v>4.7282777999999998E-2</v>
      </c>
      <c r="C11" s="14" t="s">
        <v>487</v>
      </c>
      <c r="D11" s="14">
        <v>4</v>
      </c>
      <c r="E11" s="14">
        <v>23</v>
      </c>
      <c r="F11" s="16">
        <f t="shared" si="0"/>
        <v>0.17391304347826086</v>
      </c>
      <c r="G11" s="14">
        <v>551</v>
      </c>
      <c r="H11" s="14">
        <v>28109</v>
      </c>
      <c r="I11" s="16">
        <f t="shared" si="1"/>
        <v>1.9602262620513004E-2</v>
      </c>
      <c r="J11" s="16">
        <f t="shared" si="2"/>
        <v>8.8720902706541462</v>
      </c>
    </row>
    <row r="12" spans="1:10" x14ac:dyDescent="0.25">
      <c r="A12" s="3" t="s">
        <v>774</v>
      </c>
      <c r="B12" s="14">
        <v>4.7632434000000001E-2</v>
      </c>
      <c r="C12" s="3" t="s">
        <v>775</v>
      </c>
      <c r="D12" s="14">
        <v>2</v>
      </c>
      <c r="E12" s="14">
        <v>23</v>
      </c>
      <c r="F12" s="16">
        <f t="shared" si="0"/>
        <v>8.6956521739130432E-2</v>
      </c>
      <c r="G12" s="14">
        <v>69</v>
      </c>
      <c r="H12" s="14">
        <v>28109</v>
      </c>
      <c r="I12" s="16">
        <f t="shared" si="1"/>
        <v>2.4547298018428262E-3</v>
      </c>
      <c r="J12" s="16">
        <f t="shared" si="2"/>
        <v>35.424070573408947</v>
      </c>
    </row>
    <row r="13" spans="1:10" x14ac:dyDescent="0.25">
      <c r="A13" s="14" t="s">
        <v>776</v>
      </c>
      <c r="B13" s="14">
        <v>4.7874959000000002E-2</v>
      </c>
      <c r="C13" s="14" t="s">
        <v>777</v>
      </c>
      <c r="D13" s="14">
        <v>3</v>
      </c>
      <c r="E13" s="14">
        <v>23</v>
      </c>
      <c r="F13" s="16">
        <f t="shared" si="0"/>
        <v>0.13043478260869565</v>
      </c>
      <c r="G13" s="14">
        <v>298</v>
      </c>
      <c r="H13" s="14">
        <v>28109</v>
      </c>
      <c r="I13" s="16">
        <f t="shared" si="1"/>
        <v>1.060158668042264E-2</v>
      </c>
      <c r="J13" s="16">
        <f t="shared" si="2"/>
        <v>12.303326524657136</v>
      </c>
    </row>
    <row r="14" spans="1:10" x14ac:dyDescent="0.25">
      <c r="A14" s="14" t="s">
        <v>542</v>
      </c>
      <c r="B14" s="14">
        <v>4.801739E-2</v>
      </c>
      <c r="C14" s="14" t="s">
        <v>543</v>
      </c>
      <c r="D14" s="14">
        <v>3</v>
      </c>
      <c r="E14" s="14">
        <v>23</v>
      </c>
      <c r="F14" s="16">
        <f t="shared" si="0"/>
        <v>0.13043478260869565</v>
      </c>
      <c r="G14" s="14">
        <v>303</v>
      </c>
      <c r="H14" s="14">
        <v>28109</v>
      </c>
      <c r="I14" s="16">
        <f t="shared" si="1"/>
        <v>1.0779465651570671E-2</v>
      </c>
      <c r="J14" s="16">
        <f t="shared" si="2"/>
        <v>12.100301334481275</v>
      </c>
    </row>
    <row r="15" spans="1:10" x14ac:dyDescent="0.25">
      <c r="A15" s="14" t="s">
        <v>778</v>
      </c>
      <c r="B15" s="14">
        <v>4.8257460000000002E-2</v>
      </c>
      <c r="C15" s="14" t="s">
        <v>779</v>
      </c>
      <c r="D15" s="14">
        <v>1</v>
      </c>
      <c r="E15" s="14">
        <v>23</v>
      </c>
      <c r="F15" s="16">
        <f t="shared" si="0"/>
        <v>4.3478260869565216E-2</v>
      </c>
      <c r="G15" s="14">
        <v>2</v>
      </c>
      <c r="H15" s="14">
        <v>28109</v>
      </c>
      <c r="I15" s="16">
        <f t="shared" si="1"/>
        <v>7.1151588459212358E-5</v>
      </c>
      <c r="J15" s="16">
        <f t="shared" si="2"/>
        <v>611.06521739130426</v>
      </c>
    </row>
    <row r="16" spans="1:10" x14ac:dyDescent="0.25">
      <c r="A16" s="14" t="s">
        <v>780</v>
      </c>
      <c r="B16" s="14">
        <v>4.8257460000000002E-2</v>
      </c>
      <c r="C16" s="14" t="s">
        <v>781</v>
      </c>
      <c r="D16" s="14">
        <v>1</v>
      </c>
      <c r="E16" s="14">
        <v>23</v>
      </c>
      <c r="F16" s="16">
        <f t="shared" si="0"/>
        <v>4.3478260869565216E-2</v>
      </c>
      <c r="G16" s="14">
        <v>2</v>
      </c>
      <c r="H16" s="14">
        <v>28109</v>
      </c>
      <c r="I16" s="16">
        <f t="shared" si="1"/>
        <v>7.1151588459212358E-5</v>
      </c>
      <c r="J16" s="16">
        <f t="shared" si="2"/>
        <v>611.06521739130426</v>
      </c>
    </row>
    <row r="17" spans="1:10" x14ac:dyDescent="0.25">
      <c r="A17" s="14" t="s">
        <v>782</v>
      </c>
      <c r="B17" s="14">
        <v>4.9026301000000001E-2</v>
      </c>
      <c r="C17" s="14" t="s">
        <v>783</v>
      </c>
      <c r="D17" s="14">
        <v>4</v>
      </c>
      <c r="E17" s="14">
        <v>23</v>
      </c>
      <c r="F17" s="16">
        <f t="shared" si="0"/>
        <v>0.17391304347826086</v>
      </c>
      <c r="G17" s="14">
        <v>591</v>
      </c>
      <c r="H17" s="14">
        <v>28109</v>
      </c>
      <c r="I17" s="16">
        <f t="shared" si="1"/>
        <v>2.102529438969725E-2</v>
      </c>
      <c r="J17" s="16">
        <f t="shared" si="2"/>
        <v>8.2716103876995515</v>
      </c>
    </row>
    <row r="18" spans="1:10" x14ac:dyDescent="0.25">
      <c r="A18" s="14" t="s">
        <v>784</v>
      </c>
      <c r="B18" s="14">
        <v>4.9198106999999998E-2</v>
      </c>
      <c r="C18" s="14" t="s">
        <v>785</v>
      </c>
      <c r="D18" s="14">
        <v>4</v>
      </c>
      <c r="E18" s="14">
        <v>23</v>
      </c>
      <c r="F18" s="16">
        <f t="shared" si="0"/>
        <v>0.17391304347826086</v>
      </c>
      <c r="G18" s="14">
        <v>482</v>
      </c>
      <c r="H18" s="14">
        <v>28109</v>
      </c>
      <c r="I18" s="16">
        <f t="shared" si="1"/>
        <v>1.7147532818670177E-2</v>
      </c>
      <c r="J18" s="16">
        <f t="shared" si="2"/>
        <v>10.142161284502976</v>
      </c>
    </row>
    <row r="19" spans="1:10" x14ac:dyDescent="0.25">
      <c r="A19" s="14" t="s">
        <v>540</v>
      </c>
      <c r="B19" s="14">
        <v>4.9546023000000002E-2</v>
      </c>
      <c r="C19" s="14" t="s">
        <v>541</v>
      </c>
      <c r="D19" s="14">
        <v>3</v>
      </c>
      <c r="E19" s="14">
        <v>23</v>
      </c>
      <c r="F19" s="16">
        <f t="shared" si="0"/>
        <v>0.13043478260869565</v>
      </c>
      <c r="G19" s="14">
        <v>251</v>
      </c>
      <c r="H19" s="14">
        <v>28109</v>
      </c>
      <c r="I19" s="16">
        <f t="shared" si="1"/>
        <v>8.9295243516311507E-3</v>
      </c>
      <c r="J19" s="16">
        <f t="shared" si="2"/>
        <v>14.607136670708469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D1202E-AA59-409E-A9C5-246F11CCAE0C}">
  <dimension ref="A1:J1"/>
  <sheetViews>
    <sheetView workbookViewId="0"/>
  </sheetViews>
  <sheetFormatPr defaultRowHeight="15" x14ac:dyDescent="0.25"/>
  <cols>
    <col min="1" max="1" width="6.85546875" bestFit="1" customWidth="1"/>
    <col min="2" max="2" width="12" bestFit="1" customWidth="1"/>
    <col min="3" max="3" width="6.7109375" bestFit="1" customWidth="1"/>
    <col min="4" max="4" width="13.42578125" bestFit="1" customWidth="1"/>
    <col min="5" max="5" width="10.85546875" bestFit="1" customWidth="1"/>
    <col min="6" max="6" width="13.5703125" bestFit="1" customWidth="1"/>
    <col min="7" max="7" width="18.5703125" bestFit="1" customWidth="1"/>
    <col min="8" max="8" width="16" bestFit="1" customWidth="1"/>
    <col min="9" max="9" width="18.7109375" bestFit="1" customWidth="1"/>
    <col min="10" max="10" width="12.28515625" bestFit="1" customWidth="1"/>
  </cols>
  <sheetData>
    <row r="1" spans="1:10" s="5" customFormat="1" ht="15.75" x14ac:dyDescent="0.25">
      <c r="A1" s="4" t="s">
        <v>0</v>
      </c>
      <c r="B1" s="4" t="s">
        <v>1</v>
      </c>
      <c r="C1" s="4" t="s">
        <v>917</v>
      </c>
      <c r="D1" s="4" t="s">
        <v>919</v>
      </c>
      <c r="E1" s="4" t="s">
        <v>921</v>
      </c>
      <c r="F1" s="4" t="s">
        <v>923</v>
      </c>
      <c r="G1" s="4" t="s">
        <v>925</v>
      </c>
      <c r="H1" s="4" t="s">
        <v>927</v>
      </c>
      <c r="I1" s="4" t="s">
        <v>929</v>
      </c>
      <c r="J1" s="4" t="s">
        <v>3</v>
      </c>
    </row>
  </sheetData>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CD9E3F-BA35-4BC0-A9CE-83021C7B43EF}">
  <dimension ref="A1:J4"/>
  <sheetViews>
    <sheetView workbookViewId="0"/>
  </sheetViews>
  <sheetFormatPr defaultRowHeight="15" x14ac:dyDescent="0.25"/>
  <cols>
    <col min="1" max="1" width="11.28515625" style="1" bestFit="1" customWidth="1"/>
    <col min="2" max="2" width="12" style="1" bestFit="1" customWidth="1"/>
    <col min="3" max="3" width="36.140625" style="1" bestFit="1" customWidth="1"/>
    <col min="4" max="4" width="13.42578125" style="1" bestFit="1" customWidth="1"/>
    <col min="5" max="5" width="10.85546875" style="1" bestFit="1" customWidth="1"/>
    <col min="6" max="6" width="13.5703125" style="1" bestFit="1" customWidth="1"/>
    <col min="7" max="7" width="18.5703125" style="1" bestFit="1" customWidth="1"/>
    <col min="8" max="8" width="16" style="1" bestFit="1" customWidth="1"/>
    <col min="9" max="9" width="18.7109375" style="1" bestFit="1" customWidth="1"/>
    <col min="10" max="10" width="12.28515625" style="1" bestFit="1" customWidth="1"/>
  </cols>
  <sheetData>
    <row r="1" spans="1:10" s="7" customFormat="1" ht="15.75" x14ac:dyDescent="0.25">
      <c r="A1" s="6" t="s">
        <v>0</v>
      </c>
      <c r="B1" s="6" t="s">
        <v>1</v>
      </c>
      <c r="C1" s="6" t="s">
        <v>917</v>
      </c>
      <c r="D1" s="6" t="s">
        <v>919</v>
      </c>
      <c r="E1" s="6" t="s">
        <v>921</v>
      </c>
      <c r="F1" s="6" t="s">
        <v>923</v>
      </c>
      <c r="G1" s="6" t="s">
        <v>925</v>
      </c>
      <c r="H1" s="6" t="s">
        <v>927</v>
      </c>
      <c r="I1" s="6" t="s">
        <v>929</v>
      </c>
      <c r="J1" s="6" t="s">
        <v>3</v>
      </c>
    </row>
    <row r="2" spans="1:10" x14ac:dyDescent="0.25">
      <c r="A2" s="1" t="s">
        <v>12</v>
      </c>
      <c r="B2" s="1">
        <v>9.9867259999999996E-3</v>
      </c>
      <c r="C2" s="1" t="s">
        <v>13</v>
      </c>
      <c r="D2" s="1">
        <v>20</v>
      </c>
      <c r="E2" s="1">
        <v>35</v>
      </c>
      <c r="F2" s="13">
        <f>D2/E2</f>
        <v>0.5714285714285714</v>
      </c>
      <c r="G2" s="1">
        <v>6587</v>
      </c>
      <c r="H2" s="1">
        <v>28109</v>
      </c>
      <c r="I2" s="13">
        <f>G2/H2</f>
        <v>0.23433775659041589</v>
      </c>
      <c r="J2" s="13">
        <f>F2/I2</f>
        <v>2.4384827257151529</v>
      </c>
    </row>
    <row r="3" spans="1:10" x14ac:dyDescent="0.25">
      <c r="A3" s="1" t="s">
        <v>140</v>
      </c>
      <c r="B3" s="1">
        <v>1.4099518E-2</v>
      </c>
      <c r="C3" s="1" t="s">
        <v>141</v>
      </c>
      <c r="D3" s="1">
        <v>12</v>
      </c>
      <c r="E3" s="1">
        <v>35</v>
      </c>
      <c r="F3" s="13">
        <f t="shared" ref="F3:F4" si="0">D3/E3</f>
        <v>0.34285714285714286</v>
      </c>
      <c r="G3" s="1">
        <v>2658</v>
      </c>
      <c r="H3" s="1">
        <v>28109</v>
      </c>
      <c r="I3" s="13">
        <f t="shared" ref="I3:I4" si="1">G3/H3</f>
        <v>9.4560461062293211E-2</v>
      </c>
      <c r="J3" s="13">
        <f t="shared" ref="J3:J4" si="2">F3/I3</f>
        <v>3.6257981296356014</v>
      </c>
    </row>
    <row r="4" spans="1:10" x14ac:dyDescent="0.25">
      <c r="A4" s="1" t="s">
        <v>154</v>
      </c>
      <c r="B4" s="1">
        <v>1.9933648000000002E-2</v>
      </c>
      <c r="C4" s="1" t="s">
        <v>155</v>
      </c>
      <c r="D4" s="1">
        <v>11</v>
      </c>
      <c r="E4" s="1">
        <v>35</v>
      </c>
      <c r="F4" s="13">
        <f t="shared" si="0"/>
        <v>0.31428571428571428</v>
      </c>
      <c r="G4" s="1">
        <v>2417</v>
      </c>
      <c r="H4" s="1">
        <v>28109</v>
      </c>
      <c r="I4" s="13">
        <f t="shared" si="1"/>
        <v>8.5986694652958121E-2</v>
      </c>
      <c r="J4" s="13">
        <f t="shared" si="2"/>
        <v>3.6550505349015903</v>
      </c>
    </row>
  </sheetData>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27B8C-23B7-42C3-AF97-ED735D33D49F}">
  <dimension ref="A1:J1"/>
  <sheetViews>
    <sheetView workbookViewId="0"/>
  </sheetViews>
  <sheetFormatPr defaultRowHeight="15" x14ac:dyDescent="0.25"/>
  <cols>
    <col min="1" max="1" width="6.85546875" bestFit="1" customWidth="1"/>
    <col min="2" max="2" width="12" bestFit="1" customWidth="1"/>
    <col min="3" max="3" width="6.7109375" bestFit="1" customWidth="1"/>
    <col min="4" max="4" width="13.42578125" bestFit="1" customWidth="1"/>
    <col min="5" max="5" width="10.85546875" bestFit="1" customWidth="1"/>
    <col min="6" max="6" width="13.5703125" bestFit="1" customWidth="1"/>
    <col min="7" max="7" width="18.5703125" bestFit="1" customWidth="1"/>
    <col min="8" max="8" width="16" bestFit="1" customWidth="1"/>
    <col min="9" max="9" width="18.7109375" bestFit="1" customWidth="1"/>
    <col min="10" max="10" width="12.28515625" bestFit="1" customWidth="1"/>
  </cols>
  <sheetData>
    <row r="1" spans="1:10" s="7" customFormat="1" ht="15.75" x14ac:dyDescent="0.25">
      <c r="A1" s="6" t="s">
        <v>0</v>
      </c>
      <c r="B1" s="6" t="s">
        <v>1</v>
      </c>
      <c r="C1" s="6" t="s">
        <v>917</v>
      </c>
      <c r="D1" s="6" t="s">
        <v>919</v>
      </c>
      <c r="E1" s="6" t="s">
        <v>921</v>
      </c>
      <c r="F1" s="6" t="s">
        <v>923</v>
      </c>
      <c r="G1" s="6" t="s">
        <v>925</v>
      </c>
      <c r="H1" s="6" t="s">
        <v>927</v>
      </c>
      <c r="I1" s="6" t="s">
        <v>929</v>
      </c>
      <c r="J1" s="6" t="s">
        <v>3</v>
      </c>
    </row>
  </sheetData>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6416FF-27D9-4AFD-81A3-8BADE96A207B}">
  <dimension ref="A1:J118"/>
  <sheetViews>
    <sheetView workbookViewId="0"/>
  </sheetViews>
  <sheetFormatPr defaultRowHeight="15" x14ac:dyDescent="0.25"/>
  <cols>
    <col min="1" max="1" width="11.28515625" style="14" bestFit="1" customWidth="1"/>
    <col min="2" max="2" width="12" style="14" bestFit="1" customWidth="1"/>
    <col min="3" max="3" width="142.7109375" style="14" bestFit="1" customWidth="1"/>
    <col min="4" max="4" width="13.42578125" style="14" bestFit="1" customWidth="1"/>
    <col min="5" max="5" width="10.85546875" style="14" bestFit="1" customWidth="1"/>
    <col min="6" max="6" width="13.5703125" style="14" bestFit="1" customWidth="1"/>
    <col min="7" max="7" width="18.5703125" style="14" bestFit="1" customWidth="1"/>
    <col min="8" max="8" width="16" style="14" bestFit="1" customWidth="1"/>
    <col min="9" max="9" width="18.85546875" style="14" bestFit="1" customWidth="1"/>
    <col min="10" max="10" width="12.5703125" style="14" bestFit="1" customWidth="1"/>
    <col min="11" max="16384" width="9.140625" style="10"/>
  </cols>
  <sheetData>
    <row r="1" spans="1:10" s="7" customFormat="1" ht="15.75" x14ac:dyDescent="0.25">
      <c r="A1" s="6" t="s">
        <v>0</v>
      </c>
      <c r="B1" s="6" t="s">
        <v>1</v>
      </c>
      <c r="C1" s="6" t="s">
        <v>917</v>
      </c>
      <c r="D1" s="6" t="s">
        <v>919</v>
      </c>
      <c r="E1" s="6" t="s">
        <v>921</v>
      </c>
      <c r="F1" s="6" t="s">
        <v>923</v>
      </c>
      <c r="G1" s="6" t="s">
        <v>925</v>
      </c>
      <c r="H1" s="6" t="s">
        <v>927</v>
      </c>
      <c r="I1" s="6" t="s">
        <v>929</v>
      </c>
      <c r="J1" s="6" t="s">
        <v>3</v>
      </c>
    </row>
    <row r="2" spans="1:10" x14ac:dyDescent="0.25">
      <c r="A2" s="14" t="s">
        <v>136</v>
      </c>
      <c r="B2" s="15">
        <v>2.3E-6</v>
      </c>
      <c r="C2" s="14" t="s">
        <v>137</v>
      </c>
      <c r="D2" s="14">
        <v>44</v>
      </c>
      <c r="E2" s="14">
        <v>124</v>
      </c>
      <c r="F2" s="16">
        <f>D2/E2</f>
        <v>0.35483870967741937</v>
      </c>
      <c r="G2" s="14">
        <v>3981</v>
      </c>
      <c r="H2" s="14">
        <v>28109</v>
      </c>
      <c r="I2" s="16">
        <f>G2/H2</f>
        <v>0.14162723682806219</v>
      </c>
      <c r="J2" s="16">
        <f>F2/I2</f>
        <v>2.5054411681292592</v>
      </c>
    </row>
    <row r="3" spans="1:10" x14ac:dyDescent="0.25">
      <c r="A3" s="14" t="s">
        <v>450</v>
      </c>
      <c r="B3" s="15">
        <v>5.4999999999999999E-6</v>
      </c>
      <c r="C3" s="14" t="s">
        <v>451</v>
      </c>
      <c r="D3" s="14">
        <v>26</v>
      </c>
      <c r="E3" s="14">
        <v>124</v>
      </c>
      <c r="F3" s="16">
        <f t="shared" ref="F3:F66" si="0">D3/E3</f>
        <v>0.20967741935483872</v>
      </c>
      <c r="G3" s="14">
        <v>1675</v>
      </c>
      <c r="H3" s="14">
        <v>28109</v>
      </c>
      <c r="I3" s="16">
        <f t="shared" ref="I3:I66" si="1">G3/H3</f>
        <v>5.9589455334590348E-2</v>
      </c>
      <c r="J3" s="16">
        <f t="shared" ref="J3:J66" si="2">F3/I3</f>
        <v>3.5187000481463651</v>
      </c>
    </row>
    <row r="4" spans="1:10" x14ac:dyDescent="0.25">
      <c r="A4" s="14" t="s">
        <v>462</v>
      </c>
      <c r="B4" s="15">
        <v>6.6499999999999999E-6</v>
      </c>
      <c r="C4" s="14" t="s">
        <v>463</v>
      </c>
      <c r="D4" s="14">
        <v>21</v>
      </c>
      <c r="E4" s="14">
        <v>124</v>
      </c>
      <c r="F4" s="16">
        <f t="shared" si="0"/>
        <v>0.16935483870967741</v>
      </c>
      <c r="G4" s="14">
        <v>1091</v>
      </c>
      <c r="H4" s="14">
        <v>28109</v>
      </c>
      <c r="I4" s="16">
        <f t="shared" si="1"/>
        <v>3.8813191504500341E-2</v>
      </c>
      <c r="J4" s="16">
        <f t="shared" si="2"/>
        <v>4.3633319535200021</v>
      </c>
    </row>
    <row r="5" spans="1:10" x14ac:dyDescent="0.25">
      <c r="A5" s="14" t="s">
        <v>456</v>
      </c>
      <c r="B5" s="15">
        <v>1.1399999999999999E-5</v>
      </c>
      <c r="C5" s="14" t="s">
        <v>457</v>
      </c>
      <c r="D5" s="14">
        <v>22</v>
      </c>
      <c r="E5" s="14">
        <v>124</v>
      </c>
      <c r="F5" s="16">
        <f t="shared" si="0"/>
        <v>0.17741935483870969</v>
      </c>
      <c r="G5" s="14">
        <v>1284</v>
      </c>
      <c r="H5" s="14">
        <v>28109</v>
      </c>
      <c r="I5" s="16">
        <f t="shared" si="1"/>
        <v>4.5679319790814327E-2</v>
      </c>
      <c r="J5" s="16">
        <f t="shared" si="2"/>
        <v>3.8840191940508495</v>
      </c>
    </row>
    <row r="6" spans="1:10" x14ac:dyDescent="0.25">
      <c r="A6" s="14" t="s">
        <v>448</v>
      </c>
      <c r="B6" s="15">
        <v>1.3900000000000001E-5</v>
      </c>
      <c r="C6" s="14" t="s">
        <v>449</v>
      </c>
      <c r="D6" s="14">
        <v>29</v>
      </c>
      <c r="E6" s="14">
        <v>124</v>
      </c>
      <c r="F6" s="16">
        <f t="shared" si="0"/>
        <v>0.23387096774193547</v>
      </c>
      <c r="G6" s="14">
        <v>2226</v>
      </c>
      <c r="H6" s="14">
        <v>28109</v>
      </c>
      <c r="I6" s="16">
        <f t="shared" si="1"/>
        <v>7.9191717955103352E-2</v>
      </c>
      <c r="J6" s="16">
        <f t="shared" si="2"/>
        <v>2.9532250818769379</v>
      </c>
    </row>
    <row r="7" spans="1:10" x14ac:dyDescent="0.25">
      <c r="A7" s="14" t="s">
        <v>500</v>
      </c>
      <c r="B7" s="15">
        <v>1.3900000000000001E-5</v>
      </c>
      <c r="C7" s="14" t="s">
        <v>501</v>
      </c>
      <c r="D7" s="14">
        <v>12</v>
      </c>
      <c r="E7" s="14">
        <v>124</v>
      </c>
      <c r="F7" s="16">
        <f t="shared" si="0"/>
        <v>9.6774193548387094E-2</v>
      </c>
      <c r="G7" s="14">
        <v>364</v>
      </c>
      <c r="H7" s="14">
        <v>28109</v>
      </c>
      <c r="I7" s="16">
        <f t="shared" si="1"/>
        <v>1.2949589099576648E-2</v>
      </c>
      <c r="J7" s="16">
        <f t="shared" si="2"/>
        <v>7.4731478199220129</v>
      </c>
    </row>
    <row r="8" spans="1:10" x14ac:dyDescent="0.25">
      <c r="A8" s="14" t="s">
        <v>454</v>
      </c>
      <c r="B8" s="15">
        <v>1.4399999999999999E-5</v>
      </c>
      <c r="C8" s="14" t="s">
        <v>455</v>
      </c>
      <c r="D8" s="14">
        <v>19</v>
      </c>
      <c r="E8" s="14">
        <v>124</v>
      </c>
      <c r="F8" s="16">
        <f t="shared" si="0"/>
        <v>0.15322580645161291</v>
      </c>
      <c r="G8" s="14">
        <v>988</v>
      </c>
      <c r="H8" s="14">
        <v>28109</v>
      </c>
      <c r="I8" s="16">
        <f t="shared" si="1"/>
        <v>3.5148884698850899E-2</v>
      </c>
      <c r="J8" s="16">
        <f t="shared" si="2"/>
        <v>4.3593362282878418</v>
      </c>
    </row>
    <row r="9" spans="1:10" x14ac:dyDescent="0.25">
      <c r="A9" s="14" t="s">
        <v>532</v>
      </c>
      <c r="B9" s="15">
        <v>7.7100000000000004E-5</v>
      </c>
      <c r="C9" s="14" t="s">
        <v>533</v>
      </c>
      <c r="D9" s="14">
        <v>12</v>
      </c>
      <c r="E9" s="14">
        <v>124</v>
      </c>
      <c r="F9" s="16">
        <f t="shared" si="0"/>
        <v>9.6774193548387094E-2</v>
      </c>
      <c r="G9" s="14">
        <v>439</v>
      </c>
      <c r="H9" s="14">
        <v>28109</v>
      </c>
      <c r="I9" s="16">
        <f t="shared" si="1"/>
        <v>1.5617773666797112E-2</v>
      </c>
      <c r="J9" s="16">
        <f t="shared" si="2"/>
        <v>6.1964141377029902</v>
      </c>
    </row>
    <row r="10" spans="1:10" x14ac:dyDescent="0.25">
      <c r="A10" s="14" t="s">
        <v>228</v>
      </c>
      <c r="B10" s="14">
        <v>1.04002E-4</v>
      </c>
      <c r="C10" s="14" t="s">
        <v>229</v>
      </c>
      <c r="D10" s="14">
        <v>34</v>
      </c>
      <c r="E10" s="14">
        <v>124</v>
      </c>
      <c r="F10" s="16">
        <f t="shared" si="0"/>
        <v>0.27419354838709675</v>
      </c>
      <c r="G10" s="14">
        <v>3192</v>
      </c>
      <c r="H10" s="14">
        <v>28109</v>
      </c>
      <c r="I10" s="16">
        <f t="shared" si="1"/>
        <v>0.11355793518090292</v>
      </c>
      <c r="J10" s="16">
        <f t="shared" si="2"/>
        <v>2.4145696903549192</v>
      </c>
    </row>
    <row r="11" spans="1:10" x14ac:dyDescent="0.25">
      <c r="A11" s="14" t="s">
        <v>264</v>
      </c>
      <c r="B11" s="14">
        <v>1.07669E-4</v>
      </c>
      <c r="C11" s="14" t="s">
        <v>265</v>
      </c>
      <c r="D11" s="14">
        <v>27</v>
      </c>
      <c r="E11" s="14">
        <v>124</v>
      </c>
      <c r="F11" s="16">
        <f t="shared" si="0"/>
        <v>0.21774193548387097</v>
      </c>
      <c r="G11" s="14">
        <v>2201</v>
      </c>
      <c r="H11" s="14">
        <v>28109</v>
      </c>
      <c r="I11" s="16">
        <f t="shared" si="1"/>
        <v>7.8302323099363191E-2</v>
      </c>
      <c r="J11" s="16">
        <f t="shared" si="2"/>
        <v>2.780785126995061</v>
      </c>
    </row>
    <row r="12" spans="1:10" x14ac:dyDescent="0.25">
      <c r="A12" s="14" t="s">
        <v>476</v>
      </c>
      <c r="B12" s="14">
        <v>1.95902E-4</v>
      </c>
      <c r="C12" s="14" t="s">
        <v>477</v>
      </c>
      <c r="D12" s="14">
        <v>12</v>
      </c>
      <c r="E12" s="14">
        <v>124</v>
      </c>
      <c r="F12" s="16">
        <f t="shared" si="0"/>
        <v>9.6774193548387094E-2</v>
      </c>
      <c r="G12" s="14">
        <v>495</v>
      </c>
      <c r="H12" s="14">
        <v>28109</v>
      </c>
      <c r="I12" s="16">
        <f t="shared" si="1"/>
        <v>1.7610018143655058E-2</v>
      </c>
      <c r="J12" s="16">
        <f t="shared" si="2"/>
        <v>5.4954056695992177</v>
      </c>
    </row>
    <row r="13" spans="1:10" x14ac:dyDescent="0.25">
      <c r="A13" s="14" t="s">
        <v>18</v>
      </c>
      <c r="B13" s="14">
        <v>3.4675199999999998E-4</v>
      </c>
      <c r="C13" s="14" t="s">
        <v>19</v>
      </c>
      <c r="D13" s="14">
        <v>55</v>
      </c>
      <c r="E13" s="14">
        <v>124</v>
      </c>
      <c r="F13" s="16">
        <f t="shared" si="0"/>
        <v>0.44354838709677419</v>
      </c>
      <c r="G13" s="14">
        <v>7131</v>
      </c>
      <c r="H13" s="14">
        <v>28109</v>
      </c>
      <c r="I13" s="16">
        <f t="shared" si="1"/>
        <v>0.25369098865132161</v>
      </c>
      <c r="J13" s="16">
        <f t="shared" si="2"/>
        <v>1.7483805374986996</v>
      </c>
    </row>
    <row r="14" spans="1:10" x14ac:dyDescent="0.25">
      <c r="A14" s="14" t="s">
        <v>144</v>
      </c>
      <c r="B14" s="14">
        <v>6.2648399999999996E-4</v>
      </c>
      <c r="C14" s="14" t="s">
        <v>145</v>
      </c>
      <c r="D14" s="14">
        <v>42</v>
      </c>
      <c r="E14" s="14">
        <v>124</v>
      </c>
      <c r="F14" s="16">
        <f t="shared" si="0"/>
        <v>0.33870967741935482</v>
      </c>
      <c r="G14" s="14">
        <v>4886</v>
      </c>
      <c r="H14" s="14">
        <v>28109</v>
      </c>
      <c r="I14" s="16">
        <f t="shared" si="1"/>
        <v>0.17382333060585578</v>
      </c>
      <c r="J14" s="16">
        <f t="shared" si="2"/>
        <v>1.9485858212404101</v>
      </c>
    </row>
    <row r="15" spans="1:10" x14ac:dyDescent="0.25">
      <c r="A15" s="14" t="s">
        <v>12</v>
      </c>
      <c r="B15" s="14">
        <v>1.0630360000000001E-3</v>
      </c>
      <c r="C15" s="14" t="s">
        <v>13</v>
      </c>
      <c r="D15" s="14">
        <v>51</v>
      </c>
      <c r="E15" s="14">
        <v>124</v>
      </c>
      <c r="F15" s="16">
        <f t="shared" si="0"/>
        <v>0.41129032258064518</v>
      </c>
      <c r="G15" s="14">
        <v>6587</v>
      </c>
      <c r="H15" s="14">
        <v>28109</v>
      </c>
      <c r="I15" s="16">
        <f t="shared" si="1"/>
        <v>0.23433775659041589</v>
      </c>
      <c r="J15" s="16">
        <f t="shared" si="2"/>
        <v>1.7551176070167533</v>
      </c>
    </row>
    <row r="16" spans="1:10" x14ac:dyDescent="0.25">
      <c r="A16" s="14" t="s">
        <v>160</v>
      </c>
      <c r="B16" s="14">
        <v>1.0683240000000001E-3</v>
      </c>
      <c r="C16" s="14" t="s">
        <v>161</v>
      </c>
      <c r="D16" s="14">
        <v>29</v>
      </c>
      <c r="E16" s="14">
        <v>124</v>
      </c>
      <c r="F16" s="16">
        <f t="shared" si="0"/>
        <v>0.23387096774193547</v>
      </c>
      <c r="G16" s="14">
        <v>2860</v>
      </c>
      <c r="H16" s="14">
        <v>28109</v>
      </c>
      <c r="I16" s="16">
        <f t="shared" si="1"/>
        <v>0.10174677149667366</v>
      </c>
      <c r="J16" s="16">
        <f t="shared" si="2"/>
        <v>2.2985591021881344</v>
      </c>
    </row>
    <row r="17" spans="1:10" x14ac:dyDescent="0.25">
      <c r="A17" s="14" t="s">
        <v>148</v>
      </c>
      <c r="B17" s="14">
        <v>1.0878509999999999E-3</v>
      </c>
      <c r="C17" s="14" t="s">
        <v>149</v>
      </c>
      <c r="D17" s="14">
        <v>22</v>
      </c>
      <c r="E17" s="14">
        <v>124</v>
      </c>
      <c r="F17" s="16">
        <f t="shared" si="0"/>
        <v>0.17741935483870969</v>
      </c>
      <c r="G17" s="14">
        <v>1823</v>
      </c>
      <c r="H17" s="14">
        <v>28109</v>
      </c>
      <c r="I17" s="16">
        <f t="shared" si="1"/>
        <v>6.4854672880572062E-2</v>
      </c>
      <c r="J17" s="16">
        <f t="shared" si="2"/>
        <v>2.7356448958646684</v>
      </c>
    </row>
    <row r="18" spans="1:10" x14ac:dyDescent="0.25">
      <c r="A18" s="3" t="s">
        <v>786</v>
      </c>
      <c r="B18" s="14">
        <v>1.3874759999999999E-3</v>
      </c>
      <c r="C18" s="3" t="s">
        <v>787</v>
      </c>
      <c r="D18" s="14">
        <v>8</v>
      </c>
      <c r="E18" s="14">
        <v>124</v>
      </c>
      <c r="F18" s="16">
        <f t="shared" si="0"/>
        <v>6.4516129032258063E-2</v>
      </c>
      <c r="G18" s="14">
        <v>263</v>
      </c>
      <c r="H18" s="14">
        <v>28109</v>
      </c>
      <c r="I18" s="16">
        <f t="shared" si="1"/>
        <v>9.3564338823864234E-3</v>
      </c>
      <c r="J18" s="16">
        <f t="shared" si="2"/>
        <v>6.8953759352385626</v>
      </c>
    </row>
    <row r="19" spans="1:10" x14ac:dyDescent="0.25">
      <c r="A19" s="14" t="s">
        <v>788</v>
      </c>
      <c r="B19" s="14">
        <v>1.500632E-3</v>
      </c>
      <c r="C19" s="14" t="s">
        <v>789</v>
      </c>
      <c r="D19" s="14">
        <v>15</v>
      </c>
      <c r="E19" s="14">
        <v>124</v>
      </c>
      <c r="F19" s="16">
        <f t="shared" si="0"/>
        <v>0.12096774193548387</v>
      </c>
      <c r="G19" s="14">
        <v>973</v>
      </c>
      <c r="H19" s="14">
        <v>28109</v>
      </c>
      <c r="I19" s="16">
        <f t="shared" si="1"/>
        <v>3.4615247785406811E-2</v>
      </c>
      <c r="J19" s="16">
        <f t="shared" si="2"/>
        <v>3.4946374697477043</v>
      </c>
    </row>
    <row r="20" spans="1:10" x14ac:dyDescent="0.25">
      <c r="A20" s="14" t="s">
        <v>790</v>
      </c>
      <c r="B20" s="14">
        <v>1.567918E-3</v>
      </c>
      <c r="C20" s="14" t="s">
        <v>791</v>
      </c>
      <c r="D20" s="14">
        <v>14</v>
      </c>
      <c r="E20" s="14">
        <v>124</v>
      </c>
      <c r="F20" s="16">
        <f t="shared" si="0"/>
        <v>0.11290322580645161</v>
      </c>
      <c r="G20" s="14">
        <v>864</v>
      </c>
      <c r="H20" s="14">
        <v>28109</v>
      </c>
      <c r="I20" s="16">
        <f t="shared" si="1"/>
        <v>3.0737486214379738E-2</v>
      </c>
      <c r="J20" s="16">
        <f t="shared" si="2"/>
        <v>3.6731444145758658</v>
      </c>
    </row>
    <row r="21" spans="1:10" x14ac:dyDescent="0.25">
      <c r="A21" s="14" t="s">
        <v>62</v>
      </c>
      <c r="B21" s="14">
        <v>2.4634779999999998E-3</v>
      </c>
      <c r="C21" s="14" t="s">
        <v>63</v>
      </c>
      <c r="D21" s="14">
        <v>27</v>
      </c>
      <c r="E21" s="14">
        <v>124</v>
      </c>
      <c r="F21" s="16">
        <f t="shared" si="0"/>
        <v>0.21774193548387097</v>
      </c>
      <c r="G21" s="14">
        <v>2715</v>
      </c>
      <c r="H21" s="14">
        <v>28109</v>
      </c>
      <c r="I21" s="16">
        <f t="shared" si="1"/>
        <v>9.6588281333380765E-2</v>
      </c>
      <c r="J21" s="16">
        <f t="shared" si="2"/>
        <v>2.2543307788273035</v>
      </c>
    </row>
    <row r="22" spans="1:10" x14ac:dyDescent="0.25">
      <c r="A22" s="14" t="s">
        <v>792</v>
      </c>
      <c r="B22" s="14">
        <v>2.9841999999999998E-3</v>
      </c>
      <c r="C22" s="14" t="s">
        <v>793</v>
      </c>
      <c r="D22" s="14">
        <v>8</v>
      </c>
      <c r="E22" s="14">
        <v>124</v>
      </c>
      <c r="F22" s="16">
        <f t="shared" si="0"/>
        <v>6.4516129032258063E-2</v>
      </c>
      <c r="G22" s="14">
        <v>304</v>
      </c>
      <c r="H22" s="14">
        <v>28109</v>
      </c>
      <c r="I22" s="16">
        <f t="shared" si="1"/>
        <v>1.0815041445800278E-2</v>
      </c>
      <c r="J22" s="16">
        <f t="shared" si="2"/>
        <v>5.9654074702886248</v>
      </c>
    </row>
    <row r="23" spans="1:10" x14ac:dyDescent="0.25">
      <c r="A23" s="14" t="s">
        <v>226</v>
      </c>
      <c r="B23" s="14">
        <v>3.1223990000000001E-3</v>
      </c>
      <c r="C23" s="14" t="s">
        <v>227</v>
      </c>
      <c r="D23" s="14">
        <v>25</v>
      </c>
      <c r="E23" s="14">
        <v>124</v>
      </c>
      <c r="F23" s="16">
        <f t="shared" si="0"/>
        <v>0.20161290322580644</v>
      </c>
      <c r="G23" s="14">
        <v>2423</v>
      </c>
      <c r="H23" s="14">
        <v>28109</v>
      </c>
      <c r="I23" s="16">
        <f t="shared" si="1"/>
        <v>8.6200149418335759E-2</v>
      </c>
      <c r="J23" s="16">
        <f t="shared" si="2"/>
        <v>2.3388927349460147</v>
      </c>
    </row>
    <row r="24" spans="1:10" x14ac:dyDescent="0.25">
      <c r="A24" s="14" t="s">
        <v>736</v>
      </c>
      <c r="B24" s="14">
        <v>3.2064239999999998E-3</v>
      </c>
      <c r="C24" s="14" t="s">
        <v>737</v>
      </c>
      <c r="D24" s="14">
        <v>10</v>
      </c>
      <c r="E24" s="14">
        <v>124</v>
      </c>
      <c r="F24" s="16">
        <f t="shared" si="0"/>
        <v>8.0645161290322578E-2</v>
      </c>
      <c r="G24" s="14">
        <v>495</v>
      </c>
      <c r="H24" s="14">
        <v>28109</v>
      </c>
      <c r="I24" s="16">
        <f t="shared" si="1"/>
        <v>1.7610018143655058E-2</v>
      </c>
      <c r="J24" s="16">
        <f t="shared" si="2"/>
        <v>4.5795047246660143</v>
      </c>
    </row>
    <row r="25" spans="1:10" x14ac:dyDescent="0.25">
      <c r="A25" s="14" t="s">
        <v>162</v>
      </c>
      <c r="B25" s="14">
        <v>3.3040080000000002E-3</v>
      </c>
      <c r="C25" s="14" t="s">
        <v>163</v>
      </c>
      <c r="D25" s="14">
        <v>19</v>
      </c>
      <c r="E25" s="14">
        <v>124</v>
      </c>
      <c r="F25" s="16">
        <f t="shared" si="0"/>
        <v>0.15322580645161291</v>
      </c>
      <c r="G25" s="14">
        <v>1602</v>
      </c>
      <c r="H25" s="14">
        <v>28109</v>
      </c>
      <c r="I25" s="16">
        <f t="shared" si="1"/>
        <v>5.6992422355829096E-2</v>
      </c>
      <c r="J25" s="16">
        <f t="shared" si="2"/>
        <v>2.6885294591438123</v>
      </c>
    </row>
    <row r="26" spans="1:10" x14ac:dyDescent="0.25">
      <c r="A26" s="14" t="s">
        <v>794</v>
      </c>
      <c r="B26" s="14">
        <v>4.0962919999999996E-3</v>
      </c>
      <c r="C26" s="14" t="s">
        <v>795</v>
      </c>
      <c r="D26" s="14">
        <v>9</v>
      </c>
      <c r="E26" s="14">
        <v>124</v>
      </c>
      <c r="F26" s="16">
        <f t="shared" si="0"/>
        <v>7.2580645161290328E-2</v>
      </c>
      <c r="G26" s="14">
        <v>416</v>
      </c>
      <c r="H26" s="14">
        <v>28109</v>
      </c>
      <c r="I26" s="16">
        <f t="shared" si="1"/>
        <v>1.4799530399516168E-2</v>
      </c>
      <c r="J26" s="16">
        <f t="shared" si="2"/>
        <v>4.9042532568238215</v>
      </c>
    </row>
    <row r="27" spans="1:10" x14ac:dyDescent="0.25">
      <c r="A27" s="14" t="s">
        <v>130</v>
      </c>
      <c r="B27" s="14">
        <v>5.7382090000000002E-3</v>
      </c>
      <c r="C27" s="14" t="s">
        <v>131</v>
      </c>
      <c r="D27" s="14">
        <v>32</v>
      </c>
      <c r="E27" s="14">
        <v>124</v>
      </c>
      <c r="F27" s="16">
        <f t="shared" si="0"/>
        <v>0.25806451612903225</v>
      </c>
      <c r="G27" s="14">
        <v>3710</v>
      </c>
      <c r="H27" s="14">
        <v>28109</v>
      </c>
      <c r="I27" s="16">
        <f t="shared" si="1"/>
        <v>0.13198619659183891</v>
      </c>
      <c r="J27" s="16">
        <f t="shared" si="2"/>
        <v>1.955238674897835</v>
      </c>
    </row>
    <row r="28" spans="1:10" x14ac:dyDescent="0.25">
      <c r="A28" s="14" t="s">
        <v>154</v>
      </c>
      <c r="B28" s="14">
        <v>5.7763980000000003E-3</v>
      </c>
      <c r="C28" s="14" t="s">
        <v>155</v>
      </c>
      <c r="D28" s="14">
        <v>24</v>
      </c>
      <c r="E28" s="14">
        <v>124</v>
      </c>
      <c r="F28" s="16">
        <f t="shared" si="0"/>
        <v>0.19354838709677419</v>
      </c>
      <c r="G28" s="14">
        <v>2417</v>
      </c>
      <c r="H28" s="14">
        <v>28109</v>
      </c>
      <c r="I28" s="16">
        <f t="shared" si="1"/>
        <v>8.5986694652958121E-2</v>
      </c>
      <c r="J28" s="16">
        <f t="shared" si="2"/>
        <v>2.2509108865962872</v>
      </c>
    </row>
    <row r="29" spans="1:10" x14ac:dyDescent="0.25">
      <c r="A29" s="14" t="s">
        <v>796</v>
      </c>
      <c r="B29" s="14">
        <v>6.8233809999999999E-3</v>
      </c>
      <c r="C29" s="14" t="s">
        <v>797</v>
      </c>
      <c r="D29" s="14">
        <v>2</v>
      </c>
      <c r="E29" s="14">
        <v>124</v>
      </c>
      <c r="F29" s="16">
        <f t="shared" si="0"/>
        <v>1.6129032258064516E-2</v>
      </c>
      <c r="G29" s="14">
        <v>5</v>
      </c>
      <c r="H29" s="14">
        <v>28109</v>
      </c>
      <c r="I29" s="16">
        <f t="shared" si="1"/>
        <v>1.7787897114803088E-4</v>
      </c>
      <c r="J29" s="16">
        <f t="shared" si="2"/>
        <v>90.674193548387095</v>
      </c>
    </row>
    <row r="30" spans="1:10" x14ac:dyDescent="0.25">
      <c r="A30" s="14" t="s">
        <v>798</v>
      </c>
      <c r="B30" s="14">
        <v>6.8233809999999999E-3</v>
      </c>
      <c r="C30" s="14" t="s">
        <v>799</v>
      </c>
      <c r="D30" s="14">
        <v>2</v>
      </c>
      <c r="E30" s="14">
        <v>124</v>
      </c>
      <c r="F30" s="16">
        <f t="shared" si="0"/>
        <v>1.6129032258064516E-2</v>
      </c>
      <c r="G30" s="14">
        <v>5</v>
      </c>
      <c r="H30" s="14">
        <v>28109</v>
      </c>
      <c r="I30" s="16">
        <f t="shared" si="1"/>
        <v>1.7787897114803088E-4</v>
      </c>
      <c r="J30" s="16">
        <f t="shared" si="2"/>
        <v>90.674193548387095</v>
      </c>
    </row>
    <row r="31" spans="1:10" x14ac:dyDescent="0.25">
      <c r="A31" s="14" t="s">
        <v>800</v>
      </c>
      <c r="B31" s="14">
        <v>7.8626719999999994E-3</v>
      </c>
      <c r="C31" s="14" t="s">
        <v>801</v>
      </c>
      <c r="D31" s="14">
        <v>5</v>
      </c>
      <c r="E31" s="14">
        <v>124</v>
      </c>
      <c r="F31" s="16">
        <f t="shared" si="0"/>
        <v>4.0322580645161289E-2</v>
      </c>
      <c r="G31" s="14">
        <v>124</v>
      </c>
      <c r="H31" s="14">
        <v>28109</v>
      </c>
      <c r="I31" s="16">
        <f t="shared" si="1"/>
        <v>4.4113984844711658E-3</v>
      </c>
      <c r="J31" s="16">
        <f t="shared" si="2"/>
        <v>9.1405437044745046</v>
      </c>
    </row>
    <row r="32" spans="1:10" x14ac:dyDescent="0.25">
      <c r="A32" s="14" t="s">
        <v>140</v>
      </c>
      <c r="B32" s="14">
        <v>9.2602229999999997E-3</v>
      </c>
      <c r="C32" s="14" t="s">
        <v>141</v>
      </c>
      <c r="D32" s="14">
        <v>25</v>
      </c>
      <c r="E32" s="14">
        <v>124</v>
      </c>
      <c r="F32" s="16">
        <f t="shared" si="0"/>
        <v>0.20161290322580644</v>
      </c>
      <c r="G32" s="14">
        <v>2658</v>
      </c>
      <c r="H32" s="14">
        <v>28109</v>
      </c>
      <c r="I32" s="16">
        <f t="shared" si="1"/>
        <v>9.4560461062293211E-2</v>
      </c>
      <c r="J32" s="16">
        <f t="shared" si="2"/>
        <v>2.1321057549940532</v>
      </c>
    </row>
    <row r="33" spans="1:10" x14ac:dyDescent="0.25">
      <c r="A33" s="14" t="s">
        <v>4</v>
      </c>
      <c r="B33" s="14">
        <v>9.3749969999999995E-3</v>
      </c>
      <c r="C33" s="14" t="s">
        <v>5</v>
      </c>
      <c r="D33" s="14">
        <v>40</v>
      </c>
      <c r="E33" s="14">
        <v>124</v>
      </c>
      <c r="F33" s="16">
        <f t="shared" si="0"/>
        <v>0.32258064516129031</v>
      </c>
      <c r="G33" s="14">
        <v>5254</v>
      </c>
      <c r="H33" s="14">
        <v>28109</v>
      </c>
      <c r="I33" s="16">
        <f t="shared" si="1"/>
        <v>0.18691522288235085</v>
      </c>
      <c r="J33" s="16">
        <f t="shared" si="2"/>
        <v>1.725812591328266</v>
      </c>
    </row>
    <row r="34" spans="1:10" x14ac:dyDescent="0.25">
      <c r="A34" s="14" t="s">
        <v>802</v>
      </c>
      <c r="B34" s="14">
        <v>9.5962689999999993E-3</v>
      </c>
      <c r="C34" s="14" t="s">
        <v>803</v>
      </c>
      <c r="D34" s="14">
        <v>5</v>
      </c>
      <c r="E34" s="14">
        <v>124</v>
      </c>
      <c r="F34" s="16">
        <f t="shared" si="0"/>
        <v>4.0322580645161289E-2</v>
      </c>
      <c r="G34" s="14">
        <v>133</v>
      </c>
      <c r="H34" s="14">
        <v>28109</v>
      </c>
      <c r="I34" s="16">
        <f t="shared" si="1"/>
        <v>4.7315806325376212E-3</v>
      </c>
      <c r="J34" s="16">
        <f t="shared" si="2"/>
        <v>8.5220106718408921</v>
      </c>
    </row>
    <row r="35" spans="1:10" x14ac:dyDescent="0.25">
      <c r="A35" s="14" t="s">
        <v>458</v>
      </c>
      <c r="B35" s="14">
        <v>9.7245260000000007E-3</v>
      </c>
      <c r="C35" s="14" t="s">
        <v>459</v>
      </c>
      <c r="D35" s="14">
        <v>18</v>
      </c>
      <c r="E35" s="14">
        <v>124</v>
      </c>
      <c r="F35" s="16">
        <f t="shared" si="0"/>
        <v>0.14516129032258066</v>
      </c>
      <c r="G35" s="14">
        <v>1639</v>
      </c>
      <c r="H35" s="14">
        <v>28109</v>
      </c>
      <c r="I35" s="16">
        <f t="shared" si="1"/>
        <v>5.830872674232452E-2</v>
      </c>
      <c r="J35" s="16">
        <f t="shared" si="2"/>
        <v>2.4895294140801831</v>
      </c>
    </row>
    <row r="36" spans="1:10" x14ac:dyDescent="0.25">
      <c r="A36" s="14" t="s">
        <v>58</v>
      </c>
      <c r="B36" s="14">
        <v>1.3242656E-2</v>
      </c>
      <c r="C36" s="14" t="s">
        <v>59</v>
      </c>
      <c r="D36" s="14">
        <v>39</v>
      </c>
      <c r="E36" s="14">
        <v>124</v>
      </c>
      <c r="F36" s="16">
        <f t="shared" si="0"/>
        <v>0.31451612903225806</v>
      </c>
      <c r="G36" s="14">
        <v>5206</v>
      </c>
      <c r="H36" s="14">
        <v>28109</v>
      </c>
      <c r="I36" s="16">
        <f t="shared" si="1"/>
        <v>0.18520758475932975</v>
      </c>
      <c r="J36" s="16">
        <f t="shared" si="2"/>
        <v>1.6981816886223093</v>
      </c>
    </row>
    <row r="37" spans="1:10" x14ac:dyDescent="0.25">
      <c r="A37" s="14" t="s">
        <v>768</v>
      </c>
      <c r="B37" s="14">
        <v>1.3359694E-2</v>
      </c>
      <c r="C37" s="14" t="s">
        <v>769</v>
      </c>
      <c r="D37" s="14">
        <v>12</v>
      </c>
      <c r="E37" s="14">
        <v>124</v>
      </c>
      <c r="F37" s="16">
        <f t="shared" si="0"/>
        <v>9.6774193548387094E-2</v>
      </c>
      <c r="G37" s="14">
        <v>875</v>
      </c>
      <c r="H37" s="14">
        <v>28109</v>
      </c>
      <c r="I37" s="16">
        <f t="shared" si="1"/>
        <v>3.1128819950905405E-2</v>
      </c>
      <c r="J37" s="16">
        <f t="shared" si="2"/>
        <v>3.1088294930875575</v>
      </c>
    </row>
    <row r="38" spans="1:10" x14ac:dyDescent="0.25">
      <c r="A38" s="14" t="s">
        <v>804</v>
      </c>
      <c r="B38" s="14">
        <v>1.3424652E-2</v>
      </c>
      <c r="C38" s="14" t="s">
        <v>805</v>
      </c>
      <c r="D38" s="14">
        <v>5</v>
      </c>
      <c r="E38" s="14">
        <v>124</v>
      </c>
      <c r="F38" s="16">
        <f t="shared" si="0"/>
        <v>4.0322580645161289E-2</v>
      </c>
      <c r="G38" s="14">
        <v>144</v>
      </c>
      <c r="H38" s="14">
        <v>28109</v>
      </c>
      <c r="I38" s="16">
        <f t="shared" si="1"/>
        <v>5.1229143690632896E-3</v>
      </c>
      <c r="J38" s="16">
        <f t="shared" si="2"/>
        <v>7.8710237455197127</v>
      </c>
    </row>
    <row r="39" spans="1:10" x14ac:dyDescent="0.25">
      <c r="A39" s="14" t="s">
        <v>806</v>
      </c>
      <c r="B39" s="14">
        <v>1.3459541E-2</v>
      </c>
      <c r="C39" s="14" t="s">
        <v>807</v>
      </c>
      <c r="D39" s="14">
        <v>3</v>
      </c>
      <c r="E39" s="14">
        <v>124</v>
      </c>
      <c r="F39" s="16">
        <f t="shared" si="0"/>
        <v>2.4193548387096774E-2</v>
      </c>
      <c r="G39" s="14">
        <v>35</v>
      </c>
      <c r="H39" s="14">
        <v>28109</v>
      </c>
      <c r="I39" s="16">
        <f t="shared" si="1"/>
        <v>1.2451527980362161E-3</v>
      </c>
      <c r="J39" s="16">
        <f t="shared" si="2"/>
        <v>19.430184331797236</v>
      </c>
    </row>
    <row r="40" spans="1:10" x14ac:dyDescent="0.25">
      <c r="A40" s="3" t="s">
        <v>552</v>
      </c>
      <c r="B40" s="14">
        <v>1.3524019E-2</v>
      </c>
      <c r="C40" s="3" t="s">
        <v>553</v>
      </c>
      <c r="D40" s="14">
        <v>5</v>
      </c>
      <c r="E40" s="14">
        <v>124</v>
      </c>
      <c r="F40" s="16">
        <f t="shared" si="0"/>
        <v>4.0322580645161289E-2</v>
      </c>
      <c r="G40" s="14">
        <v>146</v>
      </c>
      <c r="H40" s="14">
        <v>28109</v>
      </c>
      <c r="I40" s="16">
        <f t="shared" si="1"/>
        <v>5.1940659575225017E-3</v>
      </c>
      <c r="J40" s="16">
        <f t="shared" si="2"/>
        <v>7.7632015024304017</v>
      </c>
    </row>
    <row r="41" spans="1:10" x14ac:dyDescent="0.25">
      <c r="A41" s="14" t="s">
        <v>808</v>
      </c>
      <c r="B41" s="14">
        <v>1.3731727000000001E-2</v>
      </c>
      <c r="C41" s="14" t="s">
        <v>809</v>
      </c>
      <c r="D41" s="14">
        <v>2</v>
      </c>
      <c r="E41" s="14">
        <v>124</v>
      </c>
      <c r="F41" s="16">
        <f t="shared" si="0"/>
        <v>1.6129032258064516E-2</v>
      </c>
      <c r="G41" s="14">
        <v>8</v>
      </c>
      <c r="H41" s="14">
        <v>28109</v>
      </c>
      <c r="I41" s="16">
        <f t="shared" si="1"/>
        <v>2.8460635383684943E-4</v>
      </c>
      <c r="J41" s="16">
        <f t="shared" si="2"/>
        <v>56.671370967741929</v>
      </c>
    </row>
    <row r="42" spans="1:10" x14ac:dyDescent="0.25">
      <c r="A42" s="14" t="s">
        <v>366</v>
      </c>
      <c r="B42" s="14">
        <v>1.3917326000000001E-2</v>
      </c>
      <c r="C42" s="14" t="s">
        <v>367</v>
      </c>
      <c r="D42" s="14">
        <v>11</v>
      </c>
      <c r="E42" s="14">
        <v>124</v>
      </c>
      <c r="F42" s="16">
        <f t="shared" si="0"/>
        <v>8.8709677419354843E-2</v>
      </c>
      <c r="G42" s="14">
        <v>759</v>
      </c>
      <c r="H42" s="14">
        <v>28109</v>
      </c>
      <c r="I42" s="16">
        <f t="shared" si="1"/>
        <v>2.7002027820271089E-2</v>
      </c>
      <c r="J42" s="16">
        <f t="shared" si="2"/>
        <v>3.2852968676951848</v>
      </c>
    </row>
    <row r="43" spans="1:10" x14ac:dyDescent="0.25">
      <c r="A43" s="14" t="s">
        <v>512</v>
      </c>
      <c r="B43" s="14">
        <v>1.5963857000000001E-2</v>
      </c>
      <c r="C43" s="14" t="s">
        <v>513</v>
      </c>
      <c r="D43" s="14">
        <v>11</v>
      </c>
      <c r="E43" s="14">
        <v>124</v>
      </c>
      <c r="F43" s="16">
        <f t="shared" si="0"/>
        <v>8.8709677419354843E-2</v>
      </c>
      <c r="G43" s="14">
        <v>774</v>
      </c>
      <c r="H43" s="14">
        <v>28109</v>
      </c>
      <c r="I43" s="16">
        <f t="shared" si="1"/>
        <v>2.753566473371518E-2</v>
      </c>
      <c r="J43" s="16">
        <f t="shared" si="2"/>
        <v>3.2216283237476038</v>
      </c>
    </row>
    <row r="44" spans="1:10" x14ac:dyDescent="0.25">
      <c r="A44" s="14" t="s">
        <v>810</v>
      </c>
      <c r="B44" s="14">
        <v>1.6396539000000002E-2</v>
      </c>
      <c r="C44" s="14" t="s">
        <v>811</v>
      </c>
      <c r="D44" s="14">
        <v>3</v>
      </c>
      <c r="E44" s="14">
        <v>124</v>
      </c>
      <c r="F44" s="16">
        <f t="shared" si="0"/>
        <v>2.4193548387096774E-2</v>
      </c>
      <c r="G44" s="14">
        <v>39</v>
      </c>
      <c r="H44" s="14">
        <v>28109</v>
      </c>
      <c r="I44" s="16">
        <f t="shared" si="1"/>
        <v>1.3874559749546408E-3</v>
      </c>
      <c r="J44" s="16">
        <f t="shared" si="2"/>
        <v>17.437344913151364</v>
      </c>
    </row>
    <row r="45" spans="1:10" x14ac:dyDescent="0.25">
      <c r="A45" s="14" t="s">
        <v>514</v>
      </c>
      <c r="B45" s="14">
        <v>1.7775723E-2</v>
      </c>
      <c r="C45" s="14" t="s">
        <v>515</v>
      </c>
      <c r="D45" s="14">
        <v>13</v>
      </c>
      <c r="E45" s="14">
        <v>124</v>
      </c>
      <c r="F45" s="16">
        <f t="shared" si="0"/>
        <v>0.10483870967741936</v>
      </c>
      <c r="G45" s="14">
        <v>1049</v>
      </c>
      <c r="H45" s="14">
        <v>28109</v>
      </c>
      <c r="I45" s="16">
        <f t="shared" si="1"/>
        <v>3.7319008146856882E-2</v>
      </c>
      <c r="J45" s="16">
        <f t="shared" si="2"/>
        <v>2.8092576647498384</v>
      </c>
    </row>
    <row r="46" spans="1:10" x14ac:dyDescent="0.25">
      <c r="A46" s="14" t="s">
        <v>812</v>
      </c>
      <c r="B46" s="14">
        <v>2.3863089000000001E-2</v>
      </c>
      <c r="C46" s="14" t="s">
        <v>813</v>
      </c>
      <c r="D46" s="14">
        <v>3</v>
      </c>
      <c r="E46" s="14">
        <v>124</v>
      </c>
      <c r="F46" s="16">
        <f t="shared" si="0"/>
        <v>2.4193548387096774E-2</v>
      </c>
      <c r="G46" s="14">
        <v>45</v>
      </c>
      <c r="H46" s="14">
        <v>28109</v>
      </c>
      <c r="I46" s="16">
        <f t="shared" si="1"/>
        <v>1.600910740332278E-3</v>
      </c>
      <c r="J46" s="16">
        <f t="shared" si="2"/>
        <v>15.112365591397849</v>
      </c>
    </row>
    <row r="47" spans="1:10" x14ac:dyDescent="0.25">
      <c r="A47" s="14" t="s">
        <v>236</v>
      </c>
      <c r="B47" s="14">
        <v>2.6706115999999998E-2</v>
      </c>
      <c r="C47" s="14" t="s">
        <v>237</v>
      </c>
      <c r="D47" s="14">
        <v>12</v>
      </c>
      <c r="E47" s="14">
        <v>124</v>
      </c>
      <c r="F47" s="16">
        <f t="shared" si="0"/>
        <v>9.6774193548387094E-2</v>
      </c>
      <c r="G47" s="14">
        <v>966</v>
      </c>
      <c r="H47" s="14">
        <v>28109</v>
      </c>
      <c r="I47" s="16">
        <f t="shared" si="1"/>
        <v>3.4366217225799564E-2</v>
      </c>
      <c r="J47" s="16">
        <f t="shared" si="2"/>
        <v>2.81596874373873</v>
      </c>
    </row>
    <row r="48" spans="1:10" x14ac:dyDescent="0.25">
      <c r="A48" s="14" t="s">
        <v>814</v>
      </c>
      <c r="B48" s="14">
        <v>2.7502992E-2</v>
      </c>
      <c r="C48" s="14" t="s">
        <v>815</v>
      </c>
      <c r="D48" s="14">
        <v>10</v>
      </c>
      <c r="E48" s="14">
        <v>124</v>
      </c>
      <c r="F48" s="16">
        <f t="shared" si="0"/>
        <v>8.0645161290322578E-2</v>
      </c>
      <c r="G48" s="14">
        <v>716</v>
      </c>
      <c r="H48" s="14">
        <v>28109</v>
      </c>
      <c r="I48" s="16">
        <f t="shared" si="1"/>
        <v>2.547226866839802E-2</v>
      </c>
      <c r="J48" s="16">
        <f t="shared" si="2"/>
        <v>3.1659983780861416</v>
      </c>
    </row>
    <row r="49" spans="1:10" x14ac:dyDescent="0.25">
      <c r="A49" s="14" t="s">
        <v>816</v>
      </c>
      <c r="B49" s="14">
        <v>2.7502992E-2</v>
      </c>
      <c r="C49" s="14" t="s">
        <v>817</v>
      </c>
      <c r="D49" s="14">
        <v>10</v>
      </c>
      <c r="E49" s="14">
        <v>124</v>
      </c>
      <c r="F49" s="16">
        <f t="shared" si="0"/>
        <v>8.0645161290322578E-2</v>
      </c>
      <c r="G49" s="14">
        <v>716</v>
      </c>
      <c r="H49" s="14">
        <v>28109</v>
      </c>
      <c r="I49" s="16">
        <f t="shared" si="1"/>
        <v>2.547226866839802E-2</v>
      </c>
      <c r="J49" s="16">
        <f t="shared" si="2"/>
        <v>3.1659983780861416</v>
      </c>
    </row>
    <row r="50" spans="1:10" x14ac:dyDescent="0.25">
      <c r="A50" s="14" t="s">
        <v>818</v>
      </c>
      <c r="B50" s="14">
        <v>2.7965997999999999E-2</v>
      </c>
      <c r="C50" s="14" t="s">
        <v>819</v>
      </c>
      <c r="D50" s="14">
        <v>5</v>
      </c>
      <c r="E50" s="14">
        <v>124</v>
      </c>
      <c r="F50" s="16">
        <f t="shared" si="0"/>
        <v>4.0322580645161289E-2</v>
      </c>
      <c r="G50" s="14">
        <v>181</v>
      </c>
      <c r="H50" s="14">
        <v>28109</v>
      </c>
      <c r="I50" s="16">
        <f t="shared" si="1"/>
        <v>6.439218755558718E-3</v>
      </c>
      <c r="J50" s="16">
        <f t="shared" si="2"/>
        <v>6.2620299411869542</v>
      </c>
    </row>
    <row r="51" spans="1:10" x14ac:dyDescent="0.25">
      <c r="A51" s="14" t="s">
        <v>820</v>
      </c>
      <c r="B51" s="14">
        <v>2.9649519999999999E-2</v>
      </c>
      <c r="C51" s="14" t="s">
        <v>821</v>
      </c>
      <c r="D51" s="14">
        <v>5</v>
      </c>
      <c r="E51" s="14">
        <v>124</v>
      </c>
      <c r="F51" s="16">
        <f t="shared" si="0"/>
        <v>4.0322580645161289E-2</v>
      </c>
      <c r="G51" s="14">
        <v>186</v>
      </c>
      <c r="H51" s="14">
        <v>28109</v>
      </c>
      <c r="I51" s="16">
        <f t="shared" si="1"/>
        <v>6.6170977267067483E-3</v>
      </c>
      <c r="J51" s="16">
        <f t="shared" si="2"/>
        <v>6.093695802983004</v>
      </c>
    </row>
    <row r="52" spans="1:10" x14ac:dyDescent="0.25">
      <c r="A52" s="14" t="s">
        <v>98</v>
      </c>
      <c r="B52" s="14">
        <v>2.9807098000000001E-2</v>
      </c>
      <c r="C52" s="14" t="s">
        <v>99</v>
      </c>
      <c r="D52" s="14">
        <v>21</v>
      </c>
      <c r="E52" s="14">
        <v>124</v>
      </c>
      <c r="F52" s="16">
        <f t="shared" si="0"/>
        <v>0.16935483870967741</v>
      </c>
      <c r="G52" s="14">
        <v>2316</v>
      </c>
      <c r="H52" s="14">
        <v>28109</v>
      </c>
      <c r="I52" s="16">
        <f t="shared" si="1"/>
        <v>8.239353943576791E-2</v>
      </c>
      <c r="J52" s="16">
        <f t="shared" si="2"/>
        <v>2.0554383252548885</v>
      </c>
    </row>
    <row r="53" spans="1:10" x14ac:dyDescent="0.25">
      <c r="A53" s="14" t="s">
        <v>382</v>
      </c>
      <c r="B53" s="14">
        <v>3.1791980999999997E-2</v>
      </c>
      <c r="C53" s="14" t="s">
        <v>383</v>
      </c>
      <c r="D53" s="14">
        <v>17</v>
      </c>
      <c r="E53" s="14">
        <v>124</v>
      </c>
      <c r="F53" s="16">
        <f t="shared" si="0"/>
        <v>0.13709677419354838</v>
      </c>
      <c r="G53" s="14">
        <v>1676</v>
      </c>
      <c r="H53" s="14">
        <v>28109</v>
      </c>
      <c r="I53" s="16">
        <f t="shared" si="1"/>
        <v>5.962503112881995E-2</v>
      </c>
      <c r="J53" s="16">
        <f t="shared" si="2"/>
        <v>2.2993157671876201</v>
      </c>
    </row>
    <row r="54" spans="1:10" x14ac:dyDescent="0.25">
      <c r="A54" s="14" t="s">
        <v>822</v>
      </c>
      <c r="B54" s="14">
        <v>3.3917580000000003E-2</v>
      </c>
      <c r="C54" s="14" t="s">
        <v>823</v>
      </c>
      <c r="D54" s="14">
        <v>5</v>
      </c>
      <c r="E54" s="14">
        <v>124</v>
      </c>
      <c r="F54" s="16">
        <f t="shared" si="0"/>
        <v>4.0322580645161289E-2</v>
      </c>
      <c r="G54" s="14">
        <v>196</v>
      </c>
      <c r="H54" s="14">
        <v>28109</v>
      </c>
      <c r="I54" s="16">
        <f t="shared" si="1"/>
        <v>6.9728556690028106E-3</v>
      </c>
      <c r="J54" s="16">
        <f t="shared" si="2"/>
        <v>5.7827929558920337</v>
      </c>
    </row>
    <row r="55" spans="1:10" x14ac:dyDescent="0.25">
      <c r="A55" s="3" t="s">
        <v>720</v>
      </c>
      <c r="B55" s="14">
        <v>3.3917580000000003E-2</v>
      </c>
      <c r="C55" s="3" t="s">
        <v>721</v>
      </c>
      <c r="D55" s="14">
        <v>5</v>
      </c>
      <c r="E55" s="14">
        <v>124</v>
      </c>
      <c r="F55" s="16">
        <f t="shared" si="0"/>
        <v>4.0322580645161289E-2</v>
      </c>
      <c r="G55" s="14">
        <v>196</v>
      </c>
      <c r="H55" s="14">
        <v>28109</v>
      </c>
      <c r="I55" s="16">
        <f t="shared" si="1"/>
        <v>6.9728556690028106E-3</v>
      </c>
      <c r="J55" s="16">
        <f t="shared" si="2"/>
        <v>5.7827929558920337</v>
      </c>
    </row>
    <row r="56" spans="1:10" x14ac:dyDescent="0.25">
      <c r="A56" s="14" t="s">
        <v>824</v>
      </c>
      <c r="B56" s="14">
        <v>3.4409109E-2</v>
      </c>
      <c r="C56" s="14" t="s">
        <v>825</v>
      </c>
      <c r="D56" s="14">
        <v>3</v>
      </c>
      <c r="E56" s="14">
        <v>124</v>
      </c>
      <c r="F56" s="16">
        <f t="shared" si="0"/>
        <v>2.4193548387096774E-2</v>
      </c>
      <c r="G56" s="14">
        <v>54</v>
      </c>
      <c r="H56" s="14">
        <v>28109</v>
      </c>
      <c r="I56" s="16">
        <f t="shared" si="1"/>
        <v>1.9210928883987336E-3</v>
      </c>
      <c r="J56" s="16">
        <f t="shared" si="2"/>
        <v>12.593637992831541</v>
      </c>
    </row>
    <row r="57" spans="1:10" x14ac:dyDescent="0.25">
      <c r="A57" s="14" t="s">
        <v>826</v>
      </c>
      <c r="B57" s="14">
        <v>3.5742559E-2</v>
      </c>
      <c r="C57" s="14" t="s">
        <v>827</v>
      </c>
      <c r="D57" s="14">
        <v>5</v>
      </c>
      <c r="E57" s="14">
        <v>124</v>
      </c>
      <c r="F57" s="16">
        <f t="shared" si="0"/>
        <v>4.0322580645161289E-2</v>
      </c>
      <c r="G57" s="14">
        <v>200</v>
      </c>
      <c r="H57" s="14">
        <v>28109</v>
      </c>
      <c r="I57" s="16">
        <f t="shared" si="1"/>
        <v>7.1151588459212349E-3</v>
      </c>
      <c r="J57" s="16">
        <f t="shared" si="2"/>
        <v>5.6671370967741934</v>
      </c>
    </row>
    <row r="58" spans="1:10" x14ac:dyDescent="0.25">
      <c r="A58" s="14" t="s">
        <v>828</v>
      </c>
      <c r="B58" s="14">
        <v>3.6161924999999998E-2</v>
      </c>
      <c r="C58" s="14" t="s">
        <v>829</v>
      </c>
      <c r="D58" s="14">
        <v>3</v>
      </c>
      <c r="E58" s="14">
        <v>124</v>
      </c>
      <c r="F58" s="16">
        <f t="shared" si="0"/>
        <v>2.4193548387096774E-2</v>
      </c>
      <c r="G58" s="14">
        <v>56</v>
      </c>
      <c r="H58" s="14">
        <v>28109</v>
      </c>
      <c r="I58" s="16">
        <f t="shared" si="1"/>
        <v>1.9922444768579457E-3</v>
      </c>
      <c r="J58" s="16">
        <f t="shared" si="2"/>
        <v>12.143865207373272</v>
      </c>
    </row>
    <row r="59" spans="1:10" x14ac:dyDescent="0.25">
      <c r="A59" s="14" t="s">
        <v>202</v>
      </c>
      <c r="B59" s="14">
        <v>3.6420091000000002E-2</v>
      </c>
      <c r="C59" s="14" t="s">
        <v>203</v>
      </c>
      <c r="D59" s="14">
        <v>13</v>
      </c>
      <c r="E59" s="14">
        <v>124</v>
      </c>
      <c r="F59" s="16">
        <f t="shared" si="0"/>
        <v>0.10483870967741936</v>
      </c>
      <c r="G59" s="14">
        <v>1172</v>
      </c>
      <c r="H59" s="14">
        <v>28109</v>
      </c>
      <c r="I59" s="16">
        <f t="shared" si="1"/>
        <v>4.1694830837098441E-2</v>
      </c>
      <c r="J59" s="16">
        <f t="shared" si="2"/>
        <v>2.5144294286028845</v>
      </c>
    </row>
    <row r="60" spans="1:10" x14ac:dyDescent="0.25">
      <c r="A60" s="14" t="s">
        <v>86</v>
      </c>
      <c r="B60" s="14">
        <v>3.7380309E-2</v>
      </c>
      <c r="C60" s="14" t="s">
        <v>87</v>
      </c>
      <c r="D60" s="14">
        <v>9</v>
      </c>
      <c r="E60" s="14">
        <v>124</v>
      </c>
      <c r="F60" s="16">
        <f t="shared" si="0"/>
        <v>7.2580645161290328E-2</v>
      </c>
      <c r="G60" s="14">
        <v>640</v>
      </c>
      <c r="H60" s="14">
        <v>28109</v>
      </c>
      <c r="I60" s="16">
        <f t="shared" si="1"/>
        <v>2.2768508306947953E-2</v>
      </c>
      <c r="J60" s="16">
        <f t="shared" si="2"/>
        <v>3.1877646169354841</v>
      </c>
    </row>
    <row r="61" spans="1:10" x14ac:dyDescent="0.25">
      <c r="A61" s="14" t="s">
        <v>166</v>
      </c>
      <c r="B61" s="14">
        <v>3.7988477999999999E-2</v>
      </c>
      <c r="C61" s="14" t="s">
        <v>167</v>
      </c>
      <c r="D61" s="14">
        <v>13</v>
      </c>
      <c r="E61" s="14">
        <v>124</v>
      </c>
      <c r="F61" s="16">
        <f t="shared" si="0"/>
        <v>0.10483870967741936</v>
      </c>
      <c r="G61" s="14">
        <v>1180</v>
      </c>
      <c r="H61" s="14">
        <v>28109</v>
      </c>
      <c r="I61" s="16">
        <f t="shared" si="1"/>
        <v>4.197943719093529E-2</v>
      </c>
      <c r="J61" s="16">
        <f t="shared" si="2"/>
        <v>2.4973824494259156</v>
      </c>
    </row>
    <row r="62" spans="1:10" x14ac:dyDescent="0.25">
      <c r="A62" s="14" t="s">
        <v>168</v>
      </c>
      <c r="B62" s="14">
        <v>3.8117568999999997E-2</v>
      </c>
      <c r="C62" s="14" t="s">
        <v>169</v>
      </c>
      <c r="D62" s="14">
        <v>13</v>
      </c>
      <c r="E62" s="14">
        <v>124</v>
      </c>
      <c r="F62" s="16">
        <f t="shared" si="0"/>
        <v>0.10483870967741936</v>
      </c>
      <c r="G62" s="14">
        <v>1185</v>
      </c>
      <c r="H62" s="14">
        <v>28109</v>
      </c>
      <c r="I62" s="16">
        <f t="shared" si="1"/>
        <v>4.2157316162083319E-2</v>
      </c>
      <c r="J62" s="16">
        <f t="shared" si="2"/>
        <v>2.4868449707363549</v>
      </c>
    </row>
    <row r="63" spans="1:10" x14ac:dyDescent="0.25">
      <c r="A63" s="14" t="s">
        <v>830</v>
      </c>
      <c r="B63" s="14">
        <v>3.9958464999999999E-2</v>
      </c>
      <c r="C63" s="14" t="s">
        <v>831</v>
      </c>
      <c r="D63" s="14">
        <v>5</v>
      </c>
      <c r="E63" s="14">
        <v>124</v>
      </c>
      <c r="F63" s="16">
        <f t="shared" si="0"/>
        <v>4.0322580645161289E-2</v>
      </c>
      <c r="G63" s="14">
        <v>210</v>
      </c>
      <c r="H63" s="14">
        <v>28109</v>
      </c>
      <c r="I63" s="16">
        <f t="shared" si="1"/>
        <v>7.4709167882172972E-3</v>
      </c>
      <c r="J63" s="16">
        <f t="shared" si="2"/>
        <v>5.3972734254992316</v>
      </c>
    </row>
    <row r="64" spans="1:10" x14ac:dyDescent="0.25">
      <c r="A64" s="14" t="s">
        <v>832</v>
      </c>
      <c r="B64" s="14">
        <v>4.0496563999999999E-2</v>
      </c>
      <c r="C64" s="14" t="s">
        <v>833</v>
      </c>
      <c r="D64" s="14">
        <v>7</v>
      </c>
      <c r="E64" s="14">
        <v>124</v>
      </c>
      <c r="F64" s="16">
        <f t="shared" si="0"/>
        <v>5.6451612903225805E-2</v>
      </c>
      <c r="G64" s="14">
        <v>413</v>
      </c>
      <c r="H64" s="14">
        <v>28109</v>
      </c>
      <c r="I64" s="16">
        <f t="shared" si="1"/>
        <v>1.4692803016827351E-2</v>
      </c>
      <c r="J64" s="16">
        <f t="shared" si="2"/>
        <v>3.8421268452706396</v>
      </c>
    </row>
    <row r="65" spans="1:10" x14ac:dyDescent="0.25">
      <c r="A65" s="14" t="s">
        <v>834</v>
      </c>
      <c r="B65" s="14">
        <v>4.1467146000000003E-2</v>
      </c>
      <c r="C65" s="14" t="s">
        <v>835</v>
      </c>
      <c r="D65" s="14">
        <v>1</v>
      </c>
      <c r="E65" s="14">
        <v>124</v>
      </c>
      <c r="F65" s="16">
        <f t="shared" si="0"/>
        <v>8.0645161290322578E-3</v>
      </c>
      <c r="G65" s="14">
        <v>1</v>
      </c>
      <c r="H65" s="14">
        <v>28109</v>
      </c>
      <c r="I65" s="16">
        <f t="shared" si="1"/>
        <v>3.5575794229606179E-5</v>
      </c>
      <c r="J65" s="16">
        <f t="shared" si="2"/>
        <v>226.68548387096772</v>
      </c>
    </row>
    <row r="66" spans="1:10" x14ac:dyDescent="0.25">
      <c r="A66" s="14" t="s">
        <v>836</v>
      </c>
      <c r="B66" s="14">
        <v>4.1467146000000003E-2</v>
      </c>
      <c r="C66" s="14" t="s">
        <v>837</v>
      </c>
      <c r="D66" s="14">
        <v>1</v>
      </c>
      <c r="E66" s="14">
        <v>124</v>
      </c>
      <c r="F66" s="16">
        <f t="shared" si="0"/>
        <v>8.0645161290322578E-3</v>
      </c>
      <c r="G66" s="14">
        <v>1</v>
      </c>
      <c r="H66" s="14">
        <v>28109</v>
      </c>
      <c r="I66" s="16">
        <f t="shared" si="1"/>
        <v>3.5575794229606179E-5</v>
      </c>
      <c r="J66" s="16">
        <f t="shared" si="2"/>
        <v>226.68548387096772</v>
      </c>
    </row>
    <row r="67" spans="1:10" x14ac:dyDescent="0.25">
      <c r="A67" s="14" t="s">
        <v>838</v>
      </c>
      <c r="B67" s="14">
        <v>4.1467146000000003E-2</v>
      </c>
      <c r="C67" s="14" t="s">
        <v>839</v>
      </c>
      <c r="D67" s="14">
        <v>1</v>
      </c>
      <c r="E67" s="14">
        <v>124</v>
      </c>
      <c r="F67" s="16">
        <f t="shared" ref="F67:F118" si="3">D67/E67</f>
        <v>8.0645161290322578E-3</v>
      </c>
      <c r="G67" s="14">
        <v>1</v>
      </c>
      <c r="H67" s="14">
        <v>28109</v>
      </c>
      <c r="I67" s="16">
        <f t="shared" ref="I67:I118" si="4">G67/H67</f>
        <v>3.5575794229606179E-5</v>
      </c>
      <c r="J67" s="16">
        <f t="shared" ref="J67:J118" si="5">F67/I67</f>
        <v>226.68548387096772</v>
      </c>
    </row>
    <row r="68" spans="1:10" x14ac:dyDescent="0.25">
      <c r="A68" s="14" t="s">
        <v>840</v>
      </c>
      <c r="B68" s="14">
        <v>4.1467146000000003E-2</v>
      </c>
      <c r="C68" s="14" t="s">
        <v>841</v>
      </c>
      <c r="D68" s="14">
        <v>1</v>
      </c>
      <c r="E68" s="14">
        <v>124</v>
      </c>
      <c r="F68" s="16">
        <f t="shared" si="3"/>
        <v>8.0645161290322578E-3</v>
      </c>
      <c r="G68" s="14">
        <v>1</v>
      </c>
      <c r="H68" s="14">
        <v>28109</v>
      </c>
      <c r="I68" s="16">
        <f t="shared" si="4"/>
        <v>3.5575794229606179E-5</v>
      </c>
      <c r="J68" s="16">
        <f t="shared" si="5"/>
        <v>226.68548387096772</v>
      </c>
    </row>
    <row r="69" spans="1:10" x14ac:dyDescent="0.25">
      <c r="A69" s="14" t="s">
        <v>842</v>
      </c>
      <c r="B69" s="14">
        <v>4.1467146000000003E-2</v>
      </c>
      <c r="C69" s="14" t="s">
        <v>843</v>
      </c>
      <c r="D69" s="14">
        <v>1</v>
      </c>
      <c r="E69" s="14">
        <v>124</v>
      </c>
      <c r="F69" s="16">
        <f t="shared" si="3"/>
        <v>8.0645161290322578E-3</v>
      </c>
      <c r="G69" s="14">
        <v>1</v>
      </c>
      <c r="H69" s="14">
        <v>28109</v>
      </c>
      <c r="I69" s="16">
        <f t="shared" si="4"/>
        <v>3.5575794229606179E-5</v>
      </c>
      <c r="J69" s="16">
        <f t="shared" si="5"/>
        <v>226.68548387096772</v>
      </c>
    </row>
    <row r="70" spans="1:10" x14ac:dyDescent="0.25">
      <c r="A70" s="14" t="s">
        <v>844</v>
      </c>
      <c r="B70" s="14">
        <v>4.1467146000000003E-2</v>
      </c>
      <c r="C70" s="14" t="s">
        <v>845</v>
      </c>
      <c r="D70" s="14">
        <v>1</v>
      </c>
      <c r="E70" s="14">
        <v>124</v>
      </c>
      <c r="F70" s="16">
        <f t="shared" si="3"/>
        <v>8.0645161290322578E-3</v>
      </c>
      <c r="G70" s="14">
        <v>1</v>
      </c>
      <c r="H70" s="14">
        <v>28109</v>
      </c>
      <c r="I70" s="16">
        <f t="shared" si="4"/>
        <v>3.5575794229606179E-5</v>
      </c>
      <c r="J70" s="16">
        <f t="shared" si="5"/>
        <v>226.68548387096772</v>
      </c>
    </row>
    <row r="71" spans="1:10" x14ac:dyDescent="0.25">
      <c r="A71" s="14" t="s">
        <v>846</v>
      </c>
      <c r="B71" s="14">
        <v>4.1467146000000003E-2</v>
      </c>
      <c r="C71" s="14" t="s">
        <v>847</v>
      </c>
      <c r="D71" s="14">
        <v>1</v>
      </c>
      <c r="E71" s="14">
        <v>124</v>
      </c>
      <c r="F71" s="16">
        <f t="shared" si="3"/>
        <v>8.0645161290322578E-3</v>
      </c>
      <c r="G71" s="14">
        <v>1</v>
      </c>
      <c r="H71" s="14">
        <v>28109</v>
      </c>
      <c r="I71" s="16">
        <f t="shared" si="4"/>
        <v>3.5575794229606179E-5</v>
      </c>
      <c r="J71" s="16">
        <f t="shared" si="5"/>
        <v>226.68548387096772</v>
      </c>
    </row>
    <row r="72" spans="1:10" x14ac:dyDescent="0.25">
      <c r="A72" s="14" t="s">
        <v>848</v>
      </c>
      <c r="B72" s="14">
        <v>4.1467146000000003E-2</v>
      </c>
      <c r="C72" s="14" t="s">
        <v>849</v>
      </c>
      <c r="D72" s="14">
        <v>1</v>
      </c>
      <c r="E72" s="14">
        <v>124</v>
      </c>
      <c r="F72" s="16">
        <f t="shared" si="3"/>
        <v>8.0645161290322578E-3</v>
      </c>
      <c r="G72" s="14">
        <v>1</v>
      </c>
      <c r="H72" s="14">
        <v>28109</v>
      </c>
      <c r="I72" s="16">
        <f t="shared" si="4"/>
        <v>3.5575794229606179E-5</v>
      </c>
      <c r="J72" s="16">
        <f t="shared" si="5"/>
        <v>226.68548387096772</v>
      </c>
    </row>
    <row r="73" spans="1:10" x14ac:dyDescent="0.25">
      <c r="A73" s="14" t="s">
        <v>850</v>
      </c>
      <c r="B73" s="14">
        <v>4.1467146000000003E-2</v>
      </c>
      <c r="C73" s="14" t="s">
        <v>851</v>
      </c>
      <c r="D73" s="14">
        <v>1</v>
      </c>
      <c r="E73" s="14">
        <v>124</v>
      </c>
      <c r="F73" s="16">
        <f t="shared" si="3"/>
        <v>8.0645161290322578E-3</v>
      </c>
      <c r="G73" s="14">
        <v>1</v>
      </c>
      <c r="H73" s="14">
        <v>28109</v>
      </c>
      <c r="I73" s="16">
        <f t="shared" si="4"/>
        <v>3.5575794229606179E-5</v>
      </c>
      <c r="J73" s="16">
        <f t="shared" si="5"/>
        <v>226.68548387096772</v>
      </c>
    </row>
    <row r="74" spans="1:10" x14ac:dyDescent="0.25">
      <c r="A74" s="14" t="s">
        <v>852</v>
      </c>
      <c r="B74" s="14">
        <v>4.1467146000000003E-2</v>
      </c>
      <c r="C74" s="14" t="s">
        <v>853</v>
      </c>
      <c r="D74" s="14">
        <v>1</v>
      </c>
      <c r="E74" s="14">
        <v>124</v>
      </c>
      <c r="F74" s="16">
        <f t="shared" si="3"/>
        <v>8.0645161290322578E-3</v>
      </c>
      <c r="G74" s="14">
        <v>1</v>
      </c>
      <c r="H74" s="14">
        <v>28109</v>
      </c>
      <c r="I74" s="16">
        <f t="shared" si="4"/>
        <v>3.5575794229606179E-5</v>
      </c>
      <c r="J74" s="16">
        <f t="shared" si="5"/>
        <v>226.68548387096772</v>
      </c>
    </row>
    <row r="75" spans="1:10" x14ac:dyDescent="0.25">
      <c r="A75" s="14" t="s">
        <v>854</v>
      </c>
      <c r="B75" s="14">
        <v>4.1467146000000003E-2</v>
      </c>
      <c r="C75" s="14" t="s">
        <v>855</v>
      </c>
      <c r="D75" s="14">
        <v>1</v>
      </c>
      <c r="E75" s="14">
        <v>124</v>
      </c>
      <c r="F75" s="16">
        <f t="shared" si="3"/>
        <v>8.0645161290322578E-3</v>
      </c>
      <c r="G75" s="14">
        <v>1</v>
      </c>
      <c r="H75" s="14">
        <v>28109</v>
      </c>
      <c r="I75" s="16">
        <f t="shared" si="4"/>
        <v>3.5575794229606179E-5</v>
      </c>
      <c r="J75" s="16">
        <f t="shared" si="5"/>
        <v>226.68548387096772</v>
      </c>
    </row>
    <row r="76" spans="1:10" x14ac:dyDescent="0.25">
      <c r="A76" s="14" t="s">
        <v>856</v>
      </c>
      <c r="B76" s="14">
        <v>4.1467146000000003E-2</v>
      </c>
      <c r="C76" s="14" t="s">
        <v>857</v>
      </c>
      <c r="D76" s="14">
        <v>1</v>
      </c>
      <c r="E76" s="14">
        <v>124</v>
      </c>
      <c r="F76" s="16">
        <f t="shared" si="3"/>
        <v>8.0645161290322578E-3</v>
      </c>
      <c r="G76" s="14">
        <v>1</v>
      </c>
      <c r="H76" s="14">
        <v>28109</v>
      </c>
      <c r="I76" s="16">
        <f t="shared" si="4"/>
        <v>3.5575794229606179E-5</v>
      </c>
      <c r="J76" s="16">
        <f t="shared" si="5"/>
        <v>226.68548387096772</v>
      </c>
    </row>
    <row r="77" spans="1:10" x14ac:dyDescent="0.25">
      <c r="A77" s="14" t="s">
        <v>858</v>
      </c>
      <c r="B77" s="14">
        <v>4.1467146000000003E-2</v>
      </c>
      <c r="C77" s="14" t="s">
        <v>859</v>
      </c>
      <c r="D77" s="14">
        <v>1</v>
      </c>
      <c r="E77" s="14">
        <v>124</v>
      </c>
      <c r="F77" s="16">
        <f t="shared" si="3"/>
        <v>8.0645161290322578E-3</v>
      </c>
      <c r="G77" s="14">
        <v>1</v>
      </c>
      <c r="H77" s="14">
        <v>28109</v>
      </c>
      <c r="I77" s="16">
        <f t="shared" si="4"/>
        <v>3.5575794229606179E-5</v>
      </c>
      <c r="J77" s="16">
        <f t="shared" si="5"/>
        <v>226.68548387096772</v>
      </c>
    </row>
    <row r="78" spans="1:10" x14ac:dyDescent="0.25">
      <c r="A78" s="14" t="s">
        <v>860</v>
      </c>
      <c r="B78" s="14">
        <v>4.1467146000000003E-2</v>
      </c>
      <c r="C78" s="14" t="s">
        <v>861</v>
      </c>
      <c r="D78" s="14">
        <v>1</v>
      </c>
      <c r="E78" s="14">
        <v>124</v>
      </c>
      <c r="F78" s="16">
        <f t="shared" si="3"/>
        <v>8.0645161290322578E-3</v>
      </c>
      <c r="G78" s="14">
        <v>1</v>
      </c>
      <c r="H78" s="14">
        <v>28109</v>
      </c>
      <c r="I78" s="16">
        <f t="shared" si="4"/>
        <v>3.5575794229606179E-5</v>
      </c>
      <c r="J78" s="16">
        <f t="shared" si="5"/>
        <v>226.68548387096772</v>
      </c>
    </row>
    <row r="79" spans="1:10" x14ac:dyDescent="0.25">
      <c r="A79" s="14" t="s">
        <v>862</v>
      </c>
      <c r="B79" s="14">
        <v>4.1467146000000003E-2</v>
      </c>
      <c r="C79" s="14" t="s">
        <v>863</v>
      </c>
      <c r="D79" s="14">
        <v>1</v>
      </c>
      <c r="E79" s="14">
        <v>124</v>
      </c>
      <c r="F79" s="16">
        <f t="shared" si="3"/>
        <v>8.0645161290322578E-3</v>
      </c>
      <c r="G79" s="14">
        <v>1</v>
      </c>
      <c r="H79" s="14">
        <v>28109</v>
      </c>
      <c r="I79" s="16">
        <f t="shared" si="4"/>
        <v>3.5575794229606179E-5</v>
      </c>
      <c r="J79" s="16">
        <f t="shared" si="5"/>
        <v>226.68548387096772</v>
      </c>
    </row>
    <row r="80" spans="1:10" x14ac:dyDescent="0.25">
      <c r="A80" s="14" t="s">
        <v>864</v>
      </c>
      <c r="B80" s="14">
        <v>4.1467146000000003E-2</v>
      </c>
      <c r="C80" s="14" t="s">
        <v>865</v>
      </c>
      <c r="D80" s="14">
        <v>1</v>
      </c>
      <c r="E80" s="14">
        <v>124</v>
      </c>
      <c r="F80" s="16">
        <f t="shared" si="3"/>
        <v>8.0645161290322578E-3</v>
      </c>
      <c r="G80" s="14">
        <v>1</v>
      </c>
      <c r="H80" s="14">
        <v>28109</v>
      </c>
      <c r="I80" s="16">
        <f t="shared" si="4"/>
        <v>3.5575794229606179E-5</v>
      </c>
      <c r="J80" s="16">
        <f t="shared" si="5"/>
        <v>226.68548387096772</v>
      </c>
    </row>
    <row r="81" spans="1:10" x14ac:dyDescent="0.25">
      <c r="A81" s="14" t="s">
        <v>866</v>
      </c>
      <c r="B81" s="14">
        <v>4.1467146000000003E-2</v>
      </c>
      <c r="C81" s="14" t="s">
        <v>867</v>
      </c>
      <c r="D81" s="14">
        <v>1</v>
      </c>
      <c r="E81" s="14">
        <v>124</v>
      </c>
      <c r="F81" s="16">
        <f t="shared" si="3"/>
        <v>8.0645161290322578E-3</v>
      </c>
      <c r="G81" s="14">
        <v>1</v>
      </c>
      <c r="H81" s="14">
        <v>28109</v>
      </c>
      <c r="I81" s="16">
        <f t="shared" si="4"/>
        <v>3.5575794229606179E-5</v>
      </c>
      <c r="J81" s="16">
        <f t="shared" si="5"/>
        <v>226.68548387096772</v>
      </c>
    </row>
    <row r="82" spans="1:10" x14ac:dyDescent="0.25">
      <c r="A82" s="14" t="s">
        <v>868</v>
      </c>
      <c r="B82" s="14">
        <v>4.1467146000000003E-2</v>
      </c>
      <c r="C82" s="14" t="s">
        <v>869</v>
      </c>
      <c r="D82" s="14">
        <v>1</v>
      </c>
      <c r="E82" s="14">
        <v>124</v>
      </c>
      <c r="F82" s="16">
        <f t="shared" si="3"/>
        <v>8.0645161290322578E-3</v>
      </c>
      <c r="G82" s="14">
        <v>1</v>
      </c>
      <c r="H82" s="14">
        <v>28109</v>
      </c>
      <c r="I82" s="16">
        <f t="shared" si="4"/>
        <v>3.5575794229606179E-5</v>
      </c>
      <c r="J82" s="16">
        <f t="shared" si="5"/>
        <v>226.68548387096772</v>
      </c>
    </row>
    <row r="83" spans="1:10" x14ac:dyDescent="0.25">
      <c r="A83" s="14" t="s">
        <v>870</v>
      </c>
      <c r="B83" s="14">
        <v>4.1467146000000003E-2</v>
      </c>
      <c r="C83" s="14" t="s">
        <v>871</v>
      </c>
      <c r="D83" s="14">
        <v>1</v>
      </c>
      <c r="E83" s="14">
        <v>124</v>
      </c>
      <c r="F83" s="16">
        <f t="shared" si="3"/>
        <v>8.0645161290322578E-3</v>
      </c>
      <c r="G83" s="14">
        <v>1</v>
      </c>
      <c r="H83" s="14">
        <v>28109</v>
      </c>
      <c r="I83" s="16">
        <f t="shared" si="4"/>
        <v>3.5575794229606179E-5</v>
      </c>
      <c r="J83" s="16">
        <f t="shared" si="5"/>
        <v>226.68548387096772</v>
      </c>
    </row>
    <row r="84" spans="1:10" x14ac:dyDescent="0.25">
      <c r="A84" s="14" t="s">
        <v>872</v>
      </c>
      <c r="B84" s="14">
        <v>4.1467146000000003E-2</v>
      </c>
      <c r="C84" s="14" t="s">
        <v>873</v>
      </c>
      <c r="D84" s="14">
        <v>1</v>
      </c>
      <c r="E84" s="14">
        <v>124</v>
      </c>
      <c r="F84" s="16">
        <f t="shared" si="3"/>
        <v>8.0645161290322578E-3</v>
      </c>
      <c r="G84" s="14">
        <v>1</v>
      </c>
      <c r="H84" s="14">
        <v>28109</v>
      </c>
      <c r="I84" s="16">
        <f t="shared" si="4"/>
        <v>3.5575794229606179E-5</v>
      </c>
      <c r="J84" s="16">
        <f t="shared" si="5"/>
        <v>226.68548387096772</v>
      </c>
    </row>
    <row r="85" spans="1:10" x14ac:dyDescent="0.25">
      <c r="A85" s="14" t="s">
        <v>874</v>
      </c>
      <c r="B85" s="14">
        <v>4.1467146000000003E-2</v>
      </c>
      <c r="C85" s="14" t="s">
        <v>875</v>
      </c>
      <c r="D85" s="14">
        <v>1</v>
      </c>
      <c r="E85" s="14">
        <v>124</v>
      </c>
      <c r="F85" s="16">
        <f t="shared" si="3"/>
        <v>8.0645161290322578E-3</v>
      </c>
      <c r="G85" s="14">
        <v>1</v>
      </c>
      <c r="H85" s="14">
        <v>28109</v>
      </c>
      <c r="I85" s="16">
        <f t="shared" si="4"/>
        <v>3.5575794229606179E-5</v>
      </c>
      <c r="J85" s="16">
        <f t="shared" si="5"/>
        <v>226.68548387096772</v>
      </c>
    </row>
    <row r="86" spans="1:10" x14ac:dyDescent="0.25">
      <c r="A86" s="14" t="s">
        <v>876</v>
      </c>
      <c r="B86" s="14">
        <v>4.2703961999999998E-2</v>
      </c>
      <c r="C86" s="14" t="s">
        <v>877</v>
      </c>
      <c r="D86" s="14">
        <v>10</v>
      </c>
      <c r="E86" s="14">
        <v>124</v>
      </c>
      <c r="F86" s="16">
        <f t="shared" si="3"/>
        <v>8.0645161290322578E-2</v>
      </c>
      <c r="G86" s="14">
        <v>853</v>
      </c>
      <c r="H86" s="14">
        <v>28109</v>
      </c>
      <c r="I86" s="16">
        <f t="shared" si="4"/>
        <v>3.0346152477854067E-2</v>
      </c>
      <c r="J86" s="16">
        <f t="shared" si="5"/>
        <v>2.6575086034111108</v>
      </c>
    </row>
    <row r="87" spans="1:10" x14ac:dyDescent="0.25">
      <c r="A87" s="14" t="s">
        <v>878</v>
      </c>
      <c r="B87" s="14">
        <v>4.3062847000000001E-2</v>
      </c>
      <c r="C87" s="14" t="s">
        <v>879</v>
      </c>
      <c r="D87" s="14">
        <v>5</v>
      </c>
      <c r="E87" s="14">
        <v>124</v>
      </c>
      <c r="F87" s="16">
        <f t="shared" si="3"/>
        <v>4.0322580645161289E-2</v>
      </c>
      <c r="G87" s="14">
        <v>216</v>
      </c>
      <c r="H87" s="14">
        <v>28109</v>
      </c>
      <c r="I87" s="16">
        <f t="shared" si="4"/>
        <v>7.6843715535949344E-3</v>
      </c>
      <c r="J87" s="16">
        <f t="shared" si="5"/>
        <v>5.2473491636798082</v>
      </c>
    </row>
    <row r="88" spans="1:10" x14ac:dyDescent="0.25">
      <c r="A88" s="14" t="s">
        <v>216</v>
      </c>
      <c r="B88" s="14">
        <v>4.3122490999999999E-2</v>
      </c>
      <c r="C88" s="14" t="s">
        <v>217</v>
      </c>
      <c r="D88" s="14">
        <v>11</v>
      </c>
      <c r="E88" s="14">
        <v>124</v>
      </c>
      <c r="F88" s="16">
        <f t="shared" si="3"/>
        <v>8.8709677419354843E-2</v>
      </c>
      <c r="G88" s="14">
        <v>925</v>
      </c>
      <c r="H88" s="14">
        <v>28109</v>
      </c>
      <c r="I88" s="16">
        <f t="shared" si="4"/>
        <v>3.2907609662385713E-2</v>
      </c>
      <c r="J88" s="16">
        <f t="shared" si="5"/>
        <v>2.6957192676547517</v>
      </c>
    </row>
    <row r="89" spans="1:10" x14ac:dyDescent="0.25">
      <c r="A89" s="14" t="s">
        <v>610</v>
      </c>
      <c r="B89" s="14">
        <v>4.3674182999999998E-2</v>
      </c>
      <c r="C89" s="14" t="s">
        <v>611</v>
      </c>
      <c r="D89" s="14">
        <v>9</v>
      </c>
      <c r="E89" s="14">
        <v>124</v>
      </c>
      <c r="F89" s="16">
        <f t="shared" si="3"/>
        <v>7.2580645161290328E-2</v>
      </c>
      <c r="G89" s="14">
        <v>663</v>
      </c>
      <c r="H89" s="14">
        <v>28109</v>
      </c>
      <c r="I89" s="16">
        <f t="shared" si="4"/>
        <v>2.3586751574228893E-2</v>
      </c>
      <c r="J89" s="16">
        <f t="shared" si="5"/>
        <v>3.0771785140855354</v>
      </c>
    </row>
    <row r="90" spans="1:10" x14ac:dyDescent="0.25">
      <c r="A90" s="14" t="s">
        <v>182</v>
      </c>
      <c r="B90" s="14">
        <v>4.3691954999999998E-2</v>
      </c>
      <c r="C90" s="14" t="s">
        <v>183</v>
      </c>
      <c r="D90" s="14">
        <v>12</v>
      </c>
      <c r="E90" s="14">
        <v>124</v>
      </c>
      <c r="F90" s="16">
        <f t="shared" si="3"/>
        <v>9.6774193548387094E-2</v>
      </c>
      <c r="G90" s="14">
        <v>1144</v>
      </c>
      <c r="H90" s="14">
        <v>28109</v>
      </c>
      <c r="I90" s="16">
        <f t="shared" si="4"/>
        <v>4.0698708598669468E-2</v>
      </c>
      <c r="J90" s="16">
        <f t="shared" si="5"/>
        <v>2.3778197608842766</v>
      </c>
    </row>
    <row r="91" spans="1:10" x14ac:dyDescent="0.25">
      <c r="A91" s="14" t="s">
        <v>880</v>
      </c>
      <c r="B91" s="14">
        <v>4.4281130000000002E-2</v>
      </c>
      <c r="C91" s="14" t="s">
        <v>881</v>
      </c>
      <c r="D91" s="14">
        <v>3</v>
      </c>
      <c r="E91" s="14">
        <v>124</v>
      </c>
      <c r="F91" s="16">
        <f t="shared" si="3"/>
        <v>2.4193548387096774E-2</v>
      </c>
      <c r="G91" s="14">
        <v>64</v>
      </c>
      <c r="H91" s="14">
        <v>28109</v>
      </c>
      <c r="I91" s="16">
        <f t="shared" si="4"/>
        <v>2.2768508306947955E-3</v>
      </c>
      <c r="J91" s="16">
        <f t="shared" si="5"/>
        <v>10.625882056451612</v>
      </c>
    </row>
    <row r="92" spans="1:10" x14ac:dyDescent="0.25">
      <c r="A92" s="14" t="s">
        <v>260</v>
      </c>
      <c r="B92" s="14">
        <v>4.5016736000000002E-2</v>
      </c>
      <c r="C92" s="14" t="s">
        <v>261</v>
      </c>
      <c r="D92" s="14">
        <v>11</v>
      </c>
      <c r="E92" s="14">
        <v>124</v>
      </c>
      <c r="F92" s="16">
        <f t="shared" si="3"/>
        <v>8.8709677419354843E-2</v>
      </c>
      <c r="G92" s="14">
        <v>943</v>
      </c>
      <c r="H92" s="14">
        <v>28109</v>
      </c>
      <c r="I92" s="16">
        <f t="shared" si="4"/>
        <v>3.3547973958518627E-2</v>
      </c>
      <c r="J92" s="16">
        <f t="shared" si="5"/>
        <v>2.6442633325351483</v>
      </c>
    </row>
    <row r="93" spans="1:10" x14ac:dyDescent="0.25">
      <c r="A93" s="14" t="s">
        <v>96</v>
      </c>
      <c r="B93" s="14">
        <v>4.5659777999999998E-2</v>
      </c>
      <c r="C93" s="14" t="s">
        <v>97</v>
      </c>
      <c r="D93" s="14">
        <v>9</v>
      </c>
      <c r="E93" s="14">
        <v>124</v>
      </c>
      <c r="F93" s="16">
        <f t="shared" si="3"/>
        <v>7.2580645161290328E-2</v>
      </c>
      <c r="G93" s="14">
        <v>675</v>
      </c>
      <c r="H93" s="14">
        <v>28109</v>
      </c>
      <c r="I93" s="16">
        <f t="shared" si="4"/>
        <v>2.4013661104984169E-2</v>
      </c>
      <c r="J93" s="16">
        <f t="shared" si="5"/>
        <v>3.0224731182795699</v>
      </c>
    </row>
    <row r="94" spans="1:10" x14ac:dyDescent="0.25">
      <c r="A94" s="14" t="s">
        <v>222</v>
      </c>
      <c r="B94" s="14">
        <v>4.5950291999999997E-2</v>
      </c>
      <c r="C94" s="14" t="s">
        <v>223</v>
      </c>
      <c r="D94" s="14">
        <v>11</v>
      </c>
      <c r="E94" s="14">
        <v>124</v>
      </c>
      <c r="F94" s="16">
        <f t="shared" si="3"/>
        <v>8.8709677419354843E-2</v>
      </c>
      <c r="G94" s="14">
        <v>942</v>
      </c>
      <c r="H94" s="14">
        <v>28109</v>
      </c>
      <c r="I94" s="16">
        <f t="shared" si="4"/>
        <v>3.3512398164289019E-2</v>
      </c>
      <c r="J94" s="16">
        <f t="shared" si="5"/>
        <v>2.647070406136566</v>
      </c>
    </row>
    <row r="95" spans="1:10" x14ac:dyDescent="0.25">
      <c r="A95" s="14" t="s">
        <v>882</v>
      </c>
      <c r="B95" s="14">
        <v>4.6031145000000002E-2</v>
      </c>
      <c r="C95" s="14" t="s">
        <v>883</v>
      </c>
      <c r="D95" s="14">
        <v>10</v>
      </c>
      <c r="E95" s="14">
        <v>124</v>
      </c>
      <c r="F95" s="16">
        <f t="shared" si="3"/>
        <v>8.0645161290322578E-2</v>
      </c>
      <c r="G95" s="14">
        <v>804</v>
      </c>
      <c r="H95" s="14">
        <v>28109</v>
      </c>
      <c r="I95" s="16">
        <f t="shared" si="4"/>
        <v>2.8602938560603367E-2</v>
      </c>
      <c r="J95" s="16">
        <f t="shared" si="5"/>
        <v>2.8194711924249716</v>
      </c>
    </row>
    <row r="96" spans="1:10" x14ac:dyDescent="0.25">
      <c r="A96" s="14" t="s">
        <v>540</v>
      </c>
      <c r="B96" s="14">
        <v>4.7091918000000003E-2</v>
      </c>
      <c r="C96" s="14" t="s">
        <v>541</v>
      </c>
      <c r="D96" s="14">
        <v>5</v>
      </c>
      <c r="E96" s="14">
        <v>124</v>
      </c>
      <c r="F96" s="16">
        <f t="shared" si="3"/>
        <v>4.0322580645161289E-2</v>
      </c>
      <c r="G96" s="14">
        <v>251</v>
      </c>
      <c r="H96" s="14">
        <v>28109</v>
      </c>
      <c r="I96" s="16">
        <f t="shared" si="4"/>
        <v>8.9295243516311507E-3</v>
      </c>
      <c r="J96" s="16">
        <f t="shared" si="5"/>
        <v>4.5156470890631022</v>
      </c>
    </row>
    <row r="97" spans="1:10" x14ac:dyDescent="0.25">
      <c r="A97" s="14" t="s">
        <v>884</v>
      </c>
      <c r="B97" s="14">
        <v>4.7503454000000001E-2</v>
      </c>
      <c r="C97" s="14" t="s">
        <v>885</v>
      </c>
      <c r="D97" s="14">
        <v>3</v>
      </c>
      <c r="E97" s="14">
        <v>124</v>
      </c>
      <c r="F97" s="16">
        <f t="shared" si="3"/>
        <v>2.4193548387096774E-2</v>
      </c>
      <c r="G97" s="14">
        <v>79</v>
      </c>
      <c r="H97" s="14">
        <v>28109</v>
      </c>
      <c r="I97" s="16">
        <f t="shared" si="4"/>
        <v>2.8104877441388881E-3</v>
      </c>
      <c r="J97" s="16">
        <f t="shared" si="5"/>
        <v>8.6083095140873827</v>
      </c>
    </row>
    <row r="98" spans="1:10" x14ac:dyDescent="0.25">
      <c r="A98" s="14" t="s">
        <v>460</v>
      </c>
      <c r="B98" s="14">
        <v>4.8318238999999999E-2</v>
      </c>
      <c r="C98" s="14" t="s">
        <v>461</v>
      </c>
      <c r="D98" s="14">
        <v>10</v>
      </c>
      <c r="E98" s="14">
        <v>124</v>
      </c>
      <c r="F98" s="16">
        <f t="shared" si="3"/>
        <v>8.0645161290322578E-2</v>
      </c>
      <c r="G98" s="14">
        <v>837</v>
      </c>
      <c r="H98" s="14">
        <v>28109</v>
      </c>
      <c r="I98" s="16">
        <f t="shared" si="4"/>
        <v>2.977693977018037E-2</v>
      </c>
      <c r="J98" s="16">
        <f t="shared" si="5"/>
        <v>2.708309245770224</v>
      </c>
    </row>
    <row r="99" spans="1:10" x14ac:dyDescent="0.25">
      <c r="A99" s="14" t="s">
        <v>240</v>
      </c>
      <c r="B99" s="14">
        <v>4.8397180999999997E-2</v>
      </c>
      <c r="C99" s="14" t="s">
        <v>241</v>
      </c>
      <c r="D99" s="14">
        <v>12</v>
      </c>
      <c r="E99" s="14">
        <v>124</v>
      </c>
      <c r="F99" s="16">
        <f t="shared" si="3"/>
        <v>9.6774193548387094E-2</v>
      </c>
      <c r="G99" s="14">
        <v>1096</v>
      </c>
      <c r="H99" s="14">
        <v>28109</v>
      </c>
      <c r="I99" s="16">
        <f t="shared" si="4"/>
        <v>3.8991070475648371E-2</v>
      </c>
      <c r="J99" s="16">
        <f t="shared" si="5"/>
        <v>2.4819578526018362</v>
      </c>
    </row>
    <row r="100" spans="1:10" x14ac:dyDescent="0.25">
      <c r="A100" s="14" t="s">
        <v>390</v>
      </c>
      <c r="B100" s="14">
        <v>4.8445149E-2</v>
      </c>
      <c r="C100" s="14" t="s">
        <v>391</v>
      </c>
      <c r="D100" s="14">
        <v>15</v>
      </c>
      <c r="E100" s="14">
        <v>124</v>
      </c>
      <c r="F100" s="16">
        <f t="shared" si="3"/>
        <v>0.12096774193548387</v>
      </c>
      <c r="G100" s="14">
        <v>1534</v>
      </c>
      <c r="H100" s="14">
        <v>28109</v>
      </c>
      <c r="I100" s="16">
        <f t="shared" si="4"/>
        <v>5.4573268348215874E-2</v>
      </c>
      <c r="J100" s="16">
        <f t="shared" si="5"/>
        <v>2.2166116415022921</v>
      </c>
    </row>
    <row r="101" spans="1:10" x14ac:dyDescent="0.25">
      <c r="A101" s="14" t="s">
        <v>886</v>
      </c>
      <c r="B101" s="14">
        <v>4.8505643000000001E-2</v>
      </c>
      <c r="C101" s="14" t="s">
        <v>887</v>
      </c>
      <c r="D101" s="14">
        <v>7</v>
      </c>
      <c r="E101" s="14">
        <v>124</v>
      </c>
      <c r="F101" s="16">
        <f t="shared" si="3"/>
        <v>5.6451612903225805E-2</v>
      </c>
      <c r="G101" s="14">
        <v>452</v>
      </c>
      <c r="H101" s="14">
        <v>28109</v>
      </c>
      <c r="I101" s="16">
        <f t="shared" si="4"/>
        <v>1.608025899178199E-2</v>
      </c>
      <c r="J101" s="16">
        <f t="shared" si="5"/>
        <v>3.5106159006565805</v>
      </c>
    </row>
    <row r="102" spans="1:10" x14ac:dyDescent="0.25">
      <c r="A102" s="14" t="s">
        <v>888</v>
      </c>
      <c r="B102" s="14">
        <v>4.8535889999999998E-2</v>
      </c>
      <c r="C102" s="14" t="s">
        <v>889</v>
      </c>
      <c r="D102" s="14">
        <v>3</v>
      </c>
      <c r="E102" s="14">
        <v>124</v>
      </c>
      <c r="F102" s="16">
        <f t="shared" si="3"/>
        <v>2.4193548387096774E-2</v>
      </c>
      <c r="G102" s="14">
        <v>71</v>
      </c>
      <c r="H102" s="14">
        <v>28109</v>
      </c>
      <c r="I102" s="16">
        <f t="shared" si="4"/>
        <v>2.5258813903020383E-3</v>
      </c>
      <c r="J102" s="16">
        <f t="shared" si="5"/>
        <v>9.578259881871876</v>
      </c>
    </row>
    <row r="103" spans="1:10" x14ac:dyDescent="0.25">
      <c r="A103" s="14" t="s">
        <v>890</v>
      </c>
      <c r="B103" s="14">
        <v>4.8535889999999998E-2</v>
      </c>
      <c r="C103" s="14" t="s">
        <v>891</v>
      </c>
      <c r="D103" s="14">
        <v>3</v>
      </c>
      <c r="E103" s="14">
        <v>124</v>
      </c>
      <c r="F103" s="16">
        <f t="shared" si="3"/>
        <v>2.4193548387096774E-2</v>
      </c>
      <c r="G103" s="14">
        <v>71</v>
      </c>
      <c r="H103" s="14">
        <v>28109</v>
      </c>
      <c r="I103" s="16">
        <f t="shared" si="4"/>
        <v>2.5258813903020383E-3</v>
      </c>
      <c r="J103" s="16">
        <f t="shared" si="5"/>
        <v>9.578259881871876</v>
      </c>
    </row>
    <row r="104" spans="1:10" x14ac:dyDescent="0.25">
      <c r="A104" s="14" t="s">
        <v>892</v>
      </c>
      <c r="B104" s="14">
        <v>4.8535889999999998E-2</v>
      </c>
      <c r="C104" s="14" t="s">
        <v>893</v>
      </c>
      <c r="D104" s="14">
        <v>3</v>
      </c>
      <c r="E104" s="14">
        <v>124</v>
      </c>
      <c r="F104" s="16">
        <f t="shared" si="3"/>
        <v>2.4193548387096774E-2</v>
      </c>
      <c r="G104" s="14">
        <v>71</v>
      </c>
      <c r="H104" s="14">
        <v>28109</v>
      </c>
      <c r="I104" s="16">
        <f t="shared" si="4"/>
        <v>2.5258813903020383E-3</v>
      </c>
      <c r="J104" s="16">
        <f t="shared" si="5"/>
        <v>9.578259881871876</v>
      </c>
    </row>
    <row r="105" spans="1:10" x14ac:dyDescent="0.25">
      <c r="A105" s="14" t="s">
        <v>894</v>
      </c>
      <c r="B105" s="14">
        <v>4.8535889999999998E-2</v>
      </c>
      <c r="C105" s="14" t="s">
        <v>895</v>
      </c>
      <c r="D105" s="14">
        <v>3</v>
      </c>
      <c r="E105" s="14">
        <v>124</v>
      </c>
      <c r="F105" s="16">
        <f t="shared" si="3"/>
        <v>2.4193548387096774E-2</v>
      </c>
      <c r="G105" s="14">
        <v>71</v>
      </c>
      <c r="H105" s="14">
        <v>28109</v>
      </c>
      <c r="I105" s="16">
        <f t="shared" si="4"/>
        <v>2.5258813903020383E-3</v>
      </c>
      <c r="J105" s="16">
        <f t="shared" si="5"/>
        <v>9.578259881871876</v>
      </c>
    </row>
    <row r="106" spans="1:10" x14ac:dyDescent="0.25">
      <c r="A106" s="14" t="s">
        <v>896</v>
      </c>
      <c r="B106" s="14">
        <v>4.8535889999999998E-2</v>
      </c>
      <c r="C106" s="14" t="s">
        <v>897</v>
      </c>
      <c r="D106" s="14">
        <v>3</v>
      </c>
      <c r="E106" s="14">
        <v>124</v>
      </c>
      <c r="F106" s="16">
        <f t="shared" si="3"/>
        <v>2.4193548387096774E-2</v>
      </c>
      <c r="G106" s="14">
        <v>71</v>
      </c>
      <c r="H106" s="14">
        <v>28109</v>
      </c>
      <c r="I106" s="16">
        <f t="shared" si="4"/>
        <v>2.5258813903020383E-3</v>
      </c>
      <c r="J106" s="16">
        <f t="shared" si="5"/>
        <v>9.578259881871876</v>
      </c>
    </row>
    <row r="107" spans="1:10" x14ac:dyDescent="0.25">
      <c r="A107" s="14" t="s">
        <v>898</v>
      </c>
      <c r="B107" s="14">
        <v>4.8535889999999998E-2</v>
      </c>
      <c r="C107" s="14" t="s">
        <v>899</v>
      </c>
      <c r="D107" s="14">
        <v>3</v>
      </c>
      <c r="E107" s="14">
        <v>124</v>
      </c>
      <c r="F107" s="16">
        <f t="shared" si="3"/>
        <v>2.4193548387096774E-2</v>
      </c>
      <c r="G107" s="14">
        <v>71</v>
      </c>
      <c r="H107" s="14">
        <v>28109</v>
      </c>
      <c r="I107" s="16">
        <f t="shared" si="4"/>
        <v>2.5258813903020383E-3</v>
      </c>
      <c r="J107" s="16">
        <f t="shared" si="5"/>
        <v>9.578259881871876</v>
      </c>
    </row>
    <row r="108" spans="1:10" x14ac:dyDescent="0.25">
      <c r="A108" s="3" t="s">
        <v>900</v>
      </c>
      <c r="B108" s="14">
        <v>4.8645579000000001E-2</v>
      </c>
      <c r="C108" s="3" t="s">
        <v>901</v>
      </c>
      <c r="D108" s="14">
        <v>5</v>
      </c>
      <c r="E108" s="14">
        <v>124</v>
      </c>
      <c r="F108" s="16">
        <f t="shared" si="3"/>
        <v>4.0322580645161289E-2</v>
      </c>
      <c r="G108" s="14">
        <v>229</v>
      </c>
      <c r="H108" s="14">
        <v>28109</v>
      </c>
      <c r="I108" s="16">
        <f t="shared" si="4"/>
        <v>8.146856878579814E-3</v>
      </c>
      <c r="J108" s="16">
        <f t="shared" si="5"/>
        <v>4.949464713339907</v>
      </c>
    </row>
    <row r="109" spans="1:10" x14ac:dyDescent="0.25">
      <c r="A109" s="14" t="s">
        <v>464</v>
      </c>
      <c r="B109" s="14">
        <v>4.8648742000000002E-2</v>
      </c>
      <c r="C109" s="14" t="s">
        <v>465</v>
      </c>
      <c r="D109" s="14">
        <v>10</v>
      </c>
      <c r="E109" s="14">
        <v>124</v>
      </c>
      <c r="F109" s="16">
        <f t="shared" si="3"/>
        <v>8.0645161290322578E-2</v>
      </c>
      <c r="G109" s="14">
        <v>835</v>
      </c>
      <c r="H109" s="14">
        <v>28109</v>
      </c>
      <c r="I109" s="16">
        <f t="shared" si="4"/>
        <v>2.9705788181721156E-2</v>
      </c>
      <c r="J109" s="16">
        <f t="shared" si="5"/>
        <v>2.7147962140235657</v>
      </c>
    </row>
    <row r="110" spans="1:10" x14ac:dyDescent="0.25">
      <c r="A110" s="14" t="s">
        <v>902</v>
      </c>
      <c r="B110" s="14">
        <v>4.8652504999999999E-2</v>
      </c>
      <c r="C110" s="14" t="s">
        <v>903</v>
      </c>
      <c r="D110" s="14">
        <v>2</v>
      </c>
      <c r="E110" s="14">
        <v>124</v>
      </c>
      <c r="F110" s="16">
        <f t="shared" si="3"/>
        <v>1.6129032258064516E-2</v>
      </c>
      <c r="G110" s="14">
        <v>20</v>
      </c>
      <c r="H110" s="14">
        <v>28109</v>
      </c>
      <c r="I110" s="16">
        <f t="shared" si="4"/>
        <v>7.1151588459212353E-4</v>
      </c>
      <c r="J110" s="16">
        <f t="shared" si="5"/>
        <v>22.668548387096774</v>
      </c>
    </row>
    <row r="111" spans="1:10" x14ac:dyDescent="0.25">
      <c r="A111" s="14" t="s">
        <v>904</v>
      </c>
      <c r="B111" s="14">
        <v>4.8652504999999999E-2</v>
      </c>
      <c r="C111" s="14" t="s">
        <v>905</v>
      </c>
      <c r="D111" s="14">
        <v>2</v>
      </c>
      <c r="E111" s="14">
        <v>124</v>
      </c>
      <c r="F111" s="16">
        <f t="shared" si="3"/>
        <v>1.6129032258064516E-2</v>
      </c>
      <c r="G111" s="14">
        <v>20</v>
      </c>
      <c r="H111" s="14">
        <v>28109</v>
      </c>
      <c r="I111" s="16">
        <f t="shared" si="4"/>
        <v>7.1151588459212353E-4</v>
      </c>
      <c r="J111" s="16">
        <f t="shared" si="5"/>
        <v>22.668548387096774</v>
      </c>
    </row>
    <row r="112" spans="1:10" x14ac:dyDescent="0.25">
      <c r="A112" s="14" t="s">
        <v>356</v>
      </c>
      <c r="B112" s="14">
        <v>4.8678098000000003E-2</v>
      </c>
      <c r="C112" s="14" t="s">
        <v>357</v>
      </c>
      <c r="D112" s="14">
        <v>9</v>
      </c>
      <c r="E112" s="14">
        <v>124</v>
      </c>
      <c r="F112" s="16">
        <f t="shared" si="3"/>
        <v>7.2580645161290328E-2</v>
      </c>
      <c r="G112" s="14">
        <v>737</v>
      </c>
      <c r="H112" s="14">
        <v>28109</v>
      </c>
      <c r="I112" s="16">
        <f t="shared" si="4"/>
        <v>2.621936034721975E-2</v>
      </c>
      <c r="J112" s="16">
        <f t="shared" si="5"/>
        <v>2.7682080798354272</v>
      </c>
    </row>
    <row r="113" spans="1:10" x14ac:dyDescent="0.25">
      <c r="A113" s="14" t="s">
        <v>906</v>
      </c>
      <c r="B113" s="14">
        <v>4.8725545000000002E-2</v>
      </c>
      <c r="C113" s="14" t="s">
        <v>907</v>
      </c>
      <c r="D113" s="14">
        <v>2</v>
      </c>
      <c r="E113" s="14">
        <v>124</v>
      </c>
      <c r="F113" s="16">
        <f t="shared" si="3"/>
        <v>1.6129032258064516E-2</v>
      </c>
      <c r="G113" s="14">
        <v>25</v>
      </c>
      <c r="H113" s="14">
        <v>28109</v>
      </c>
      <c r="I113" s="16">
        <f t="shared" si="4"/>
        <v>8.8939485574015436E-4</v>
      </c>
      <c r="J113" s="16">
        <f t="shared" si="5"/>
        <v>18.134838709677421</v>
      </c>
    </row>
    <row r="114" spans="1:10" x14ac:dyDescent="0.25">
      <c r="A114" s="14" t="s">
        <v>490</v>
      </c>
      <c r="B114" s="14">
        <v>4.8930700000000001E-2</v>
      </c>
      <c r="C114" s="14" t="s">
        <v>491</v>
      </c>
      <c r="D114" s="14">
        <v>8</v>
      </c>
      <c r="E114" s="14">
        <v>124</v>
      </c>
      <c r="F114" s="16">
        <f t="shared" si="3"/>
        <v>6.4516129032258063E-2</v>
      </c>
      <c r="G114" s="14">
        <v>572</v>
      </c>
      <c r="H114" s="14">
        <v>28109</v>
      </c>
      <c r="I114" s="16">
        <f t="shared" si="4"/>
        <v>2.0349354299334734E-2</v>
      </c>
      <c r="J114" s="16">
        <f t="shared" si="5"/>
        <v>3.1704263478457024</v>
      </c>
    </row>
    <row r="115" spans="1:10" x14ac:dyDescent="0.25">
      <c r="A115" s="14" t="s">
        <v>498</v>
      </c>
      <c r="B115" s="14">
        <v>4.9169611000000002E-2</v>
      </c>
      <c r="C115" s="14" t="s">
        <v>499</v>
      </c>
      <c r="D115" s="14">
        <v>7</v>
      </c>
      <c r="E115" s="14">
        <v>124</v>
      </c>
      <c r="F115" s="16">
        <f t="shared" si="3"/>
        <v>5.6451612903225805E-2</v>
      </c>
      <c r="G115" s="14">
        <v>457</v>
      </c>
      <c r="H115" s="14">
        <v>28109</v>
      </c>
      <c r="I115" s="16">
        <f t="shared" si="4"/>
        <v>1.6258137962930023E-2</v>
      </c>
      <c r="J115" s="16">
        <f t="shared" si="5"/>
        <v>3.4722065363167922</v>
      </c>
    </row>
    <row r="116" spans="1:10" x14ac:dyDescent="0.25">
      <c r="A116" s="14" t="s">
        <v>908</v>
      </c>
      <c r="B116" s="14">
        <v>4.9185856E-2</v>
      </c>
      <c r="C116" s="14" t="s">
        <v>909</v>
      </c>
      <c r="D116" s="14">
        <v>3</v>
      </c>
      <c r="E116" s="14">
        <v>124</v>
      </c>
      <c r="F116" s="16">
        <f t="shared" si="3"/>
        <v>2.4193548387096774E-2</v>
      </c>
      <c r="G116" s="14">
        <v>81</v>
      </c>
      <c r="H116" s="14">
        <v>28109</v>
      </c>
      <c r="I116" s="16">
        <f t="shared" si="4"/>
        <v>2.8816393325981002E-3</v>
      </c>
      <c r="J116" s="16">
        <f t="shared" si="5"/>
        <v>8.3957586618876938</v>
      </c>
    </row>
    <row r="117" spans="1:10" x14ac:dyDescent="0.25">
      <c r="A117" s="14" t="s">
        <v>784</v>
      </c>
      <c r="B117" s="14">
        <v>4.9344341E-2</v>
      </c>
      <c r="C117" s="14" t="s">
        <v>785</v>
      </c>
      <c r="D117" s="14">
        <v>7</v>
      </c>
      <c r="E117" s="14">
        <v>124</v>
      </c>
      <c r="F117" s="16">
        <f t="shared" si="3"/>
        <v>5.6451612903225805E-2</v>
      </c>
      <c r="G117" s="14">
        <v>482</v>
      </c>
      <c r="H117" s="14">
        <v>28109</v>
      </c>
      <c r="I117" s="16">
        <f t="shared" si="4"/>
        <v>1.7147532818670177E-2</v>
      </c>
      <c r="J117" s="16">
        <f t="shared" si="5"/>
        <v>3.2921128363003613</v>
      </c>
    </row>
    <row r="118" spans="1:10" x14ac:dyDescent="0.25">
      <c r="A118" s="14" t="s">
        <v>910</v>
      </c>
      <c r="B118" s="14">
        <v>4.9455128000000001E-2</v>
      </c>
      <c r="C118" s="14" t="s">
        <v>911</v>
      </c>
      <c r="D118" s="14">
        <v>2</v>
      </c>
      <c r="E118" s="14">
        <v>124</v>
      </c>
      <c r="F118" s="16">
        <f t="shared" si="3"/>
        <v>1.6129032258064516E-2</v>
      </c>
      <c r="G118" s="14">
        <v>22</v>
      </c>
      <c r="H118" s="14">
        <v>28109</v>
      </c>
      <c r="I118" s="16">
        <f t="shared" si="4"/>
        <v>7.8266747305133586E-4</v>
      </c>
      <c r="J118" s="16">
        <f t="shared" si="5"/>
        <v>20.607771260997065</v>
      </c>
    </row>
  </sheetData>
  <pageMargins left="0.7" right="0.7" top="0.75" bottom="0.75" header="0.3" footer="0.3"/>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8D21C0-6CDA-4C18-B7F5-13C3DEAD9700}">
  <dimension ref="A1:J1"/>
  <sheetViews>
    <sheetView workbookViewId="0"/>
  </sheetViews>
  <sheetFormatPr defaultRowHeight="15" x14ac:dyDescent="0.25"/>
  <cols>
    <col min="1" max="1" width="6.85546875" bestFit="1" customWidth="1"/>
    <col min="2" max="2" width="12" bestFit="1" customWidth="1"/>
    <col min="3" max="3" width="6.7109375" bestFit="1" customWidth="1"/>
    <col min="4" max="4" width="13.42578125" bestFit="1" customWidth="1"/>
    <col min="5" max="5" width="10.85546875" bestFit="1" customWidth="1"/>
    <col min="6" max="6" width="13.5703125" bestFit="1" customWidth="1"/>
    <col min="7" max="7" width="18.5703125" bestFit="1" customWidth="1"/>
    <col min="8" max="8" width="16" bestFit="1" customWidth="1"/>
    <col min="9" max="9" width="18.7109375" bestFit="1" customWidth="1"/>
    <col min="10" max="10" width="12.28515625" bestFit="1" customWidth="1"/>
  </cols>
  <sheetData>
    <row r="1" spans="1:10" s="7" customFormat="1" ht="15.75" x14ac:dyDescent="0.25">
      <c r="A1" s="6" t="s">
        <v>0</v>
      </c>
      <c r="B1" s="6" t="s">
        <v>1</v>
      </c>
      <c r="C1" s="6" t="s">
        <v>917</v>
      </c>
      <c r="D1" s="6" t="s">
        <v>919</v>
      </c>
      <c r="E1" s="6" t="s">
        <v>921</v>
      </c>
      <c r="F1" s="6" t="s">
        <v>923</v>
      </c>
      <c r="G1" s="6" t="s">
        <v>925</v>
      </c>
      <c r="H1" s="6" t="s">
        <v>927</v>
      </c>
      <c r="I1" s="6" t="s">
        <v>929</v>
      </c>
      <c r="J1" s="6" t="s">
        <v>3</v>
      </c>
    </row>
  </sheetData>
  <pageMargins left="0.7" right="0.7" top="0.75" bottom="0.75" header="0.3" footer="0.3"/>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923532-0D03-4CC9-B1DA-1F5403C1BE07}">
  <dimension ref="A1:J1"/>
  <sheetViews>
    <sheetView workbookViewId="0"/>
  </sheetViews>
  <sheetFormatPr defaultRowHeight="15" x14ac:dyDescent="0.25"/>
  <cols>
    <col min="1" max="1" width="6.85546875" bestFit="1" customWidth="1"/>
    <col min="2" max="2" width="12" bestFit="1" customWidth="1"/>
    <col min="3" max="3" width="6.7109375" bestFit="1" customWidth="1"/>
    <col min="4" max="4" width="13.42578125" bestFit="1" customWidth="1"/>
    <col min="5" max="5" width="10.85546875" bestFit="1" customWidth="1"/>
    <col min="6" max="6" width="13.5703125" bestFit="1" customWidth="1"/>
    <col min="7" max="7" width="18.5703125" bestFit="1" customWidth="1"/>
    <col min="8" max="8" width="16" bestFit="1" customWidth="1"/>
    <col min="9" max="9" width="18.7109375" bestFit="1" customWidth="1"/>
    <col min="10" max="10" width="12.28515625" bestFit="1" customWidth="1"/>
  </cols>
  <sheetData>
    <row r="1" spans="1:10" s="7" customFormat="1" ht="15.75" x14ac:dyDescent="0.25">
      <c r="A1" s="6" t="s">
        <v>0</v>
      </c>
      <c r="B1" s="6" t="s">
        <v>1</v>
      </c>
      <c r="C1" s="6" t="s">
        <v>917</v>
      </c>
      <c r="D1" s="6" t="s">
        <v>919</v>
      </c>
      <c r="E1" s="6" t="s">
        <v>921</v>
      </c>
      <c r="F1" s="6" t="s">
        <v>923</v>
      </c>
      <c r="G1" s="6" t="s">
        <v>925</v>
      </c>
      <c r="H1" s="6" t="s">
        <v>927</v>
      </c>
      <c r="I1" s="6" t="s">
        <v>929</v>
      </c>
      <c r="J1" s="6" t="s">
        <v>3</v>
      </c>
    </row>
  </sheetData>
  <pageMargins left="0.7" right="0.7" top="0.75" bottom="0.75" header="0.3" footer="0.3"/>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FD1CE-5C0B-4FEA-AA79-A9B7A9EC22F3}">
  <dimension ref="A1:J1"/>
  <sheetViews>
    <sheetView workbookViewId="0"/>
  </sheetViews>
  <sheetFormatPr defaultRowHeight="15" x14ac:dyDescent="0.25"/>
  <cols>
    <col min="1" max="1" width="6.85546875" bestFit="1" customWidth="1"/>
    <col min="2" max="2" width="12" bestFit="1" customWidth="1"/>
    <col min="3" max="3" width="6.7109375" bestFit="1" customWidth="1"/>
    <col min="4" max="4" width="13.42578125" bestFit="1" customWidth="1"/>
    <col min="5" max="5" width="10.85546875" bestFit="1" customWidth="1"/>
    <col min="6" max="6" width="13.5703125" bestFit="1" customWidth="1"/>
    <col min="7" max="7" width="18.5703125" bestFit="1" customWidth="1"/>
    <col min="8" max="8" width="16" bestFit="1" customWidth="1"/>
    <col min="9" max="9" width="18.7109375" bestFit="1" customWidth="1"/>
    <col min="10" max="10" width="12.28515625" bestFit="1" customWidth="1"/>
  </cols>
  <sheetData>
    <row r="1" spans="1:10" s="7" customFormat="1" ht="15.75" x14ac:dyDescent="0.25">
      <c r="A1" s="6" t="s">
        <v>0</v>
      </c>
      <c r="B1" s="6" t="s">
        <v>1</v>
      </c>
      <c r="C1" s="6" t="s">
        <v>917</v>
      </c>
      <c r="D1" s="6" t="s">
        <v>919</v>
      </c>
      <c r="E1" s="6" t="s">
        <v>921</v>
      </c>
      <c r="F1" s="6" t="s">
        <v>923</v>
      </c>
      <c r="G1" s="6" t="s">
        <v>925</v>
      </c>
      <c r="H1" s="6" t="s">
        <v>927</v>
      </c>
      <c r="I1" s="6" t="s">
        <v>929</v>
      </c>
      <c r="J1" s="6" t="s">
        <v>3</v>
      </c>
    </row>
  </sheetData>
  <pageMargins left="0.7" right="0.7" top="0.75" bottom="0.75" header="0.3" footer="0.3"/>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1FAB61-6F58-4E8A-9392-E83880FE8F35}">
  <dimension ref="A1:J1"/>
  <sheetViews>
    <sheetView workbookViewId="0"/>
  </sheetViews>
  <sheetFormatPr defaultRowHeight="15" x14ac:dyDescent="0.25"/>
  <cols>
    <col min="1" max="1" width="6.85546875" bestFit="1" customWidth="1"/>
    <col min="2" max="2" width="12" bestFit="1" customWidth="1"/>
    <col min="3" max="3" width="6.7109375" bestFit="1" customWidth="1"/>
    <col min="4" max="4" width="13.42578125" bestFit="1" customWidth="1"/>
    <col min="5" max="5" width="10.85546875" bestFit="1" customWidth="1"/>
    <col min="6" max="6" width="13.5703125" bestFit="1" customWidth="1"/>
    <col min="7" max="7" width="18.5703125" bestFit="1" customWidth="1"/>
    <col min="8" max="8" width="16" bestFit="1" customWidth="1"/>
    <col min="9" max="9" width="18.7109375" bestFit="1" customWidth="1"/>
    <col min="10" max="10" width="12.28515625" bestFit="1" customWidth="1"/>
  </cols>
  <sheetData>
    <row r="1" spans="1:10" s="7" customFormat="1" ht="15.75" x14ac:dyDescent="0.25">
      <c r="A1" s="6" t="s">
        <v>0</v>
      </c>
      <c r="B1" s="6" t="s">
        <v>1</v>
      </c>
      <c r="C1" s="6" t="s">
        <v>917</v>
      </c>
      <c r="D1" s="6" t="s">
        <v>919</v>
      </c>
      <c r="E1" s="6" t="s">
        <v>921</v>
      </c>
      <c r="F1" s="6" t="s">
        <v>923</v>
      </c>
      <c r="G1" s="6" t="s">
        <v>925</v>
      </c>
      <c r="H1" s="6" t="s">
        <v>927</v>
      </c>
      <c r="I1" s="6" t="s">
        <v>929</v>
      </c>
      <c r="J1" s="6" t="s">
        <v>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7A6EEA-E041-4815-BC6D-05A952D05024}">
  <dimension ref="A1:J190"/>
  <sheetViews>
    <sheetView workbookViewId="0"/>
  </sheetViews>
  <sheetFormatPr defaultRowHeight="15" x14ac:dyDescent="0.25"/>
  <cols>
    <col min="1" max="1" width="11.28515625" style="8" bestFit="1" customWidth="1"/>
    <col min="2" max="2" width="12" style="8" bestFit="1" customWidth="1"/>
    <col min="3" max="3" width="75.85546875" style="8" bestFit="1" customWidth="1"/>
    <col min="4" max="4" width="13.42578125" style="8" bestFit="1" customWidth="1"/>
    <col min="5" max="5" width="10.85546875" style="8" bestFit="1" customWidth="1"/>
    <col min="6" max="6" width="13.5703125" style="8" bestFit="1" customWidth="1"/>
    <col min="7" max="7" width="18.5703125" style="8" bestFit="1" customWidth="1"/>
    <col min="8" max="8" width="16" style="8" bestFit="1" customWidth="1"/>
    <col min="9" max="9" width="18.7109375" style="8" bestFit="1" customWidth="1"/>
    <col min="10" max="10" width="12.28515625" style="8" bestFit="1" customWidth="1"/>
    <col min="11" max="16384" width="9.140625" style="10"/>
  </cols>
  <sheetData>
    <row r="1" spans="1:10" s="7" customFormat="1" ht="15.75" x14ac:dyDescent="0.25">
      <c r="A1" s="6" t="s">
        <v>0</v>
      </c>
      <c r="B1" s="6" t="s">
        <v>1</v>
      </c>
      <c r="C1" s="6" t="s">
        <v>917</v>
      </c>
      <c r="D1" s="6" t="s">
        <v>919</v>
      </c>
      <c r="E1" s="6" t="s">
        <v>921</v>
      </c>
      <c r="F1" s="6" t="s">
        <v>923</v>
      </c>
      <c r="G1" s="6" t="s">
        <v>925</v>
      </c>
      <c r="H1" s="6" t="s">
        <v>927</v>
      </c>
      <c r="I1" s="6" t="s">
        <v>929</v>
      </c>
      <c r="J1" s="6" t="s">
        <v>3</v>
      </c>
    </row>
    <row r="2" spans="1:10" x14ac:dyDescent="0.25">
      <c r="A2" s="8" t="s">
        <v>4</v>
      </c>
      <c r="B2" s="9">
        <v>1.1600000000000001E-7</v>
      </c>
      <c r="C2" s="8" t="s">
        <v>5</v>
      </c>
      <c r="D2" s="8">
        <v>93</v>
      </c>
      <c r="E2" s="8">
        <v>262</v>
      </c>
      <c r="F2" s="11">
        <f>D2/E2</f>
        <v>0.35496183206106868</v>
      </c>
      <c r="G2" s="8">
        <v>5254</v>
      </c>
      <c r="H2" s="8">
        <v>28109</v>
      </c>
      <c r="I2" s="11">
        <f>G2/H2</f>
        <v>0.18691522288235085</v>
      </c>
      <c r="J2" s="11">
        <f>F2/I2</f>
        <v>1.8990525575570194</v>
      </c>
    </row>
    <row r="3" spans="1:10" x14ac:dyDescent="0.25">
      <c r="A3" s="8" t="s">
        <v>6</v>
      </c>
      <c r="B3" s="9">
        <v>1.49E-7</v>
      </c>
      <c r="C3" s="8" t="s">
        <v>7</v>
      </c>
      <c r="D3" s="8">
        <v>10</v>
      </c>
      <c r="E3" s="8">
        <v>262</v>
      </c>
      <c r="F3" s="11">
        <f t="shared" ref="F3:F66" si="0">D3/E3</f>
        <v>3.8167938931297711E-2</v>
      </c>
      <c r="G3" s="8">
        <v>66</v>
      </c>
      <c r="H3" s="8">
        <v>28109</v>
      </c>
      <c r="I3" s="11">
        <f t="shared" ref="I3:I66" si="1">G3/H3</f>
        <v>2.3480024191540076E-3</v>
      </c>
      <c r="J3" s="11">
        <f t="shared" ref="J3:J66" si="2">F3/I3</f>
        <v>16.255493869997686</v>
      </c>
    </row>
    <row r="4" spans="1:10" x14ac:dyDescent="0.25">
      <c r="A4" s="8" t="s">
        <v>8</v>
      </c>
      <c r="B4" s="9">
        <v>1.5599999999999999E-7</v>
      </c>
      <c r="C4" s="8" t="s">
        <v>9</v>
      </c>
      <c r="D4" s="8">
        <v>47</v>
      </c>
      <c r="E4" s="8">
        <v>262</v>
      </c>
      <c r="F4" s="11">
        <f t="shared" si="0"/>
        <v>0.17938931297709923</v>
      </c>
      <c r="G4" s="8">
        <v>1896</v>
      </c>
      <c r="H4" s="8">
        <v>28109</v>
      </c>
      <c r="I4" s="11">
        <f t="shared" si="1"/>
        <v>6.7451705859333314E-2</v>
      </c>
      <c r="J4" s="11">
        <f t="shared" si="2"/>
        <v>2.6595222565787351</v>
      </c>
    </row>
    <row r="5" spans="1:10" x14ac:dyDescent="0.25">
      <c r="A5" s="8" t="s">
        <v>10</v>
      </c>
      <c r="B5" s="9">
        <v>1.6299999999999999E-7</v>
      </c>
      <c r="C5" s="8" t="s">
        <v>11</v>
      </c>
      <c r="D5" s="8">
        <v>15</v>
      </c>
      <c r="E5" s="8">
        <v>262</v>
      </c>
      <c r="F5" s="11">
        <f t="shared" si="0"/>
        <v>5.7251908396946563E-2</v>
      </c>
      <c r="G5" s="8">
        <v>204</v>
      </c>
      <c r="H5" s="8">
        <v>28109</v>
      </c>
      <c r="I5" s="11">
        <f t="shared" si="1"/>
        <v>7.25746202283966E-3</v>
      </c>
      <c r="J5" s="11">
        <f t="shared" si="2"/>
        <v>7.8886955545577004</v>
      </c>
    </row>
    <row r="6" spans="1:10" x14ac:dyDescent="0.25">
      <c r="A6" s="8" t="s">
        <v>12</v>
      </c>
      <c r="B6" s="9">
        <v>1.68E-7</v>
      </c>
      <c r="C6" s="8" t="s">
        <v>13</v>
      </c>
      <c r="D6" s="8">
        <v>109</v>
      </c>
      <c r="E6" s="8">
        <v>262</v>
      </c>
      <c r="F6" s="11">
        <f t="shared" si="0"/>
        <v>0.41603053435114506</v>
      </c>
      <c r="G6" s="8">
        <v>6587</v>
      </c>
      <c r="H6" s="8">
        <v>28109</v>
      </c>
      <c r="I6" s="11">
        <f t="shared" si="1"/>
        <v>0.23433775659041589</v>
      </c>
      <c r="J6" s="11">
        <f t="shared" si="2"/>
        <v>1.7753457249242957</v>
      </c>
    </row>
    <row r="7" spans="1:10" x14ac:dyDescent="0.25">
      <c r="A7" s="8" t="s">
        <v>14</v>
      </c>
      <c r="B7" s="9">
        <v>1.7599999999999999E-7</v>
      </c>
      <c r="C7" s="8" t="s">
        <v>15</v>
      </c>
      <c r="D7" s="8">
        <v>47</v>
      </c>
      <c r="E7" s="8">
        <v>262</v>
      </c>
      <c r="F7" s="11">
        <f t="shared" si="0"/>
        <v>0.17938931297709923</v>
      </c>
      <c r="G7" s="8">
        <v>1912</v>
      </c>
      <c r="H7" s="8">
        <v>28109</v>
      </c>
      <c r="I7" s="11">
        <f t="shared" si="1"/>
        <v>6.802091856700701E-2</v>
      </c>
      <c r="J7" s="11">
        <f t="shared" si="2"/>
        <v>2.6372668402056916</v>
      </c>
    </row>
    <row r="8" spans="1:10" x14ac:dyDescent="0.25">
      <c r="A8" s="8" t="s">
        <v>16</v>
      </c>
      <c r="B8" s="9">
        <v>1.8300000000000001E-7</v>
      </c>
      <c r="C8" s="8" t="s">
        <v>17</v>
      </c>
      <c r="D8" s="8">
        <v>14</v>
      </c>
      <c r="E8" s="8">
        <v>262</v>
      </c>
      <c r="F8" s="11">
        <f t="shared" si="0"/>
        <v>5.3435114503816793E-2</v>
      </c>
      <c r="G8" s="8">
        <v>165</v>
      </c>
      <c r="H8" s="8">
        <v>28109</v>
      </c>
      <c r="I8" s="11">
        <f t="shared" si="1"/>
        <v>5.8700060478850194E-3</v>
      </c>
      <c r="J8" s="11">
        <f t="shared" si="2"/>
        <v>9.1030765671987037</v>
      </c>
    </row>
    <row r="9" spans="1:10" x14ac:dyDescent="0.25">
      <c r="A9" s="8" t="s">
        <v>18</v>
      </c>
      <c r="B9" s="9">
        <v>2.3799999999999999E-7</v>
      </c>
      <c r="C9" s="8" t="s">
        <v>19</v>
      </c>
      <c r="D9" s="8">
        <v>118</v>
      </c>
      <c r="E9" s="8">
        <v>262</v>
      </c>
      <c r="F9" s="11">
        <f t="shared" si="0"/>
        <v>0.45038167938931295</v>
      </c>
      <c r="G9" s="8">
        <v>7131</v>
      </c>
      <c r="H9" s="8">
        <v>28109</v>
      </c>
      <c r="I9" s="11">
        <f t="shared" si="1"/>
        <v>0.25369098865132161</v>
      </c>
      <c r="J9" s="11">
        <f t="shared" si="2"/>
        <v>1.775316032247118</v>
      </c>
    </row>
    <row r="10" spans="1:10" x14ac:dyDescent="0.25">
      <c r="A10" s="8" t="s">
        <v>20</v>
      </c>
      <c r="B10" s="9">
        <v>4.9699999999999996E-7</v>
      </c>
      <c r="C10" s="8" t="s">
        <v>21</v>
      </c>
      <c r="D10" s="8">
        <v>12</v>
      </c>
      <c r="E10" s="8">
        <v>262</v>
      </c>
      <c r="F10" s="11">
        <f t="shared" si="0"/>
        <v>4.5801526717557252E-2</v>
      </c>
      <c r="G10" s="8">
        <v>129</v>
      </c>
      <c r="H10" s="8">
        <v>28109</v>
      </c>
      <c r="I10" s="11">
        <f t="shared" si="1"/>
        <v>4.589277455619197E-3</v>
      </c>
      <c r="J10" s="11">
        <f t="shared" si="2"/>
        <v>9.9801171666962532</v>
      </c>
    </row>
    <row r="11" spans="1:10" x14ac:dyDescent="0.25">
      <c r="A11" s="8" t="s">
        <v>22</v>
      </c>
      <c r="B11" s="9">
        <v>5.3200000000000005E-7</v>
      </c>
      <c r="C11" s="8" t="s">
        <v>23</v>
      </c>
      <c r="D11" s="8">
        <v>18</v>
      </c>
      <c r="E11" s="8">
        <v>262</v>
      </c>
      <c r="F11" s="11">
        <f t="shared" si="0"/>
        <v>6.8702290076335881E-2</v>
      </c>
      <c r="G11" s="8">
        <v>340</v>
      </c>
      <c r="H11" s="8">
        <v>28109</v>
      </c>
      <c r="I11" s="11">
        <f t="shared" si="1"/>
        <v>1.2095770038066099E-2</v>
      </c>
      <c r="J11" s="11">
        <f t="shared" si="2"/>
        <v>5.6798607992815455</v>
      </c>
    </row>
    <row r="12" spans="1:10" x14ac:dyDescent="0.25">
      <c r="A12" s="8" t="s">
        <v>24</v>
      </c>
      <c r="B12" s="9">
        <v>5.9500000000000002E-7</v>
      </c>
      <c r="C12" s="8" t="s">
        <v>25</v>
      </c>
      <c r="D12" s="8">
        <v>49</v>
      </c>
      <c r="E12" s="8">
        <v>262</v>
      </c>
      <c r="F12" s="11">
        <f t="shared" si="0"/>
        <v>0.18702290076335878</v>
      </c>
      <c r="G12" s="8">
        <v>2156</v>
      </c>
      <c r="H12" s="8">
        <v>28109</v>
      </c>
      <c r="I12" s="11">
        <f t="shared" si="1"/>
        <v>7.6701412359030913E-2</v>
      </c>
      <c r="J12" s="11">
        <f t="shared" si="2"/>
        <v>2.4383240804996533</v>
      </c>
    </row>
    <row r="13" spans="1:10" x14ac:dyDescent="0.25">
      <c r="A13" s="8" t="s">
        <v>26</v>
      </c>
      <c r="B13" s="9">
        <v>6.2799999999999996E-7</v>
      </c>
      <c r="C13" s="8" t="s">
        <v>27</v>
      </c>
      <c r="D13" s="8">
        <v>12</v>
      </c>
      <c r="E13" s="8">
        <v>262</v>
      </c>
      <c r="F13" s="11">
        <f t="shared" si="0"/>
        <v>4.5801526717557252E-2</v>
      </c>
      <c r="G13" s="8">
        <v>135</v>
      </c>
      <c r="H13" s="8">
        <v>28109</v>
      </c>
      <c r="I13" s="11">
        <f t="shared" si="1"/>
        <v>4.8027322209968333E-3</v>
      </c>
      <c r="J13" s="11">
        <f t="shared" si="2"/>
        <v>9.5365564037319768</v>
      </c>
    </row>
    <row r="14" spans="1:10" x14ac:dyDescent="0.25">
      <c r="A14" s="8" t="s">
        <v>28</v>
      </c>
      <c r="B14" s="9">
        <v>6.5700000000000002E-7</v>
      </c>
      <c r="C14" s="8" t="s">
        <v>29</v>
      </c>
      <c r="D14" s="8">
        <v>42</v>
      </c>
      <c r="E14" s="8">
        <v>262</v>
      </c>
      <c r="F14" s="11">
        <f t="shared" si="0"/>
        <v>0.16030534351145037</v>
      </c>
      <c r="G14" s="8">
        <v>1683</v>
      </c>
      <c r="H14" s="8">
        <v>28109</v>
      </c>
      <c r="I14" s="11">
        <f t="shared" si="1"/>
        <v>5.9874061688427196E-2</v>
      </c>
      <c r="J14" s="11">
        <f t="shared" si="2"/>
        <v>2.6773754609407954</v>
      </c>
    </row>
    <row r="15" spans="1:10" x14ac:dyDescent="0.25">
      <c r="A15" s="8" t="s">
        <v>30</v>
      </c>
      <c r="B15" s="9">
        <v>7.8599999999999997E-7</v>
      </c>
      <c r="C15" s="8" t="s">
        <v>31</v>
      </c>
      <c r="D15" s="8">
        <v>8</v>
      </c>
      <c r="E15" s="8">
        <v>262</v>
      </c>
      <c r="F15" s="11">
        <f t="shared" si="0"/>
        <v>3.0534351145038167E-2</v>
      </c>
      <c r="G15" s="8">
        <v>45</v>
      </c>
      <c r="H15" s="8">
        <v>28109</v>
      </c>
      <c r="I15" s="11">
        <f t="shared" si="1"/>
        <v>1.600910740332278E-3</v>
      </c>
      <c r="J15" s="11">
        <f t="shared" si="2"/>
        <v>19.07311280746395</v>
      </c>
    </row>
    <row r="16" spans="1:10" x14ac:dyDescent="0.25">
      <c r="A16" s="8" t="s">
        <v>32</v>
      </c>
      <c r="B16" s="9">
        <v>1.13E-6</v>
      </c>
      <c r="C16" s="8" t="s">
        <v>33</v>
      </c>
      <c r="D16" s="8">
        <v>27</v>
      </c>
      <c r="E16" s="8">
        <v>262</v>
      </c>
      <c r="F16" s="11">
        <f t="shared" si="0"/>
        <v>0.10305343511450382</v>
      </c>
      <c r="G16" s="8">
        <v>810</v>
      </c>
      <c r="H16" s="8">
        <v>28109</v>
      </c>
      <c r="I16" s="11">
        <f t="shared" si="1"/>
        <v>2.8816393325981002E-2</v>
      </c>
      <c r="J16" s="11">
        <f t="shared" si="2"/>
        <v>3.5762086513994915</v>
      </c>
    </row>
    <row r="17" spans="1:10" x14ac:dyDescent="0.25">
      <c r="A17" s="8" t="s">
        <v>34</v>
      </c>
      <c r="B17" s="9">
        <v>1.3999999999999999E-6</v>
      </c>
      <c r="C17" s="8" t="s">
        <v>35</v>
      </c>
      <c r="D17" s="8">
        <v>11</v>
      </c>
      <c r="E17" s="8">
        <v>262</v>
      </c>
      <c r="F17" s="11">
        <f t="shared" si="0"/>
        <v>4.1984732824427481E-2</v>
      </c>
      <c r="G17" s="8">
        <v>120</v>
      </c>
      <c r="H17" s="8">
        <v>28109</v>
      </c>
      <c r="I17" s="11">
        <f t="shared" si="1"/>
        <v>4.2690953075527407E-3</v>
      </c>
      <c r="J17" s="11">
        <f t="shared" si="2"/>
        <v>9.8345737913486015</v>
      </c>
    </row>
    <row r="18" spans="1:10" x14ac:dyDescent="0.25">
      <c r="A18" s="8" t="s">
        <v>36</v>
      </c>
      <c r="B18" s="9">
        <v>1.3999999999999999E-6</v>
      </c>
      <c r="C18" s="8" t="s">
        <v>37</v>
      </c>
      <c r="D18" s="8">
        <v>11</v>
      </c>
      <c r="E18" s="8">
        <v>262</v>
      </c>
      <c r="F18" s="11">
        <f t="shared" si="0"/>
        <v>4.1984732824427481E-2</v>
      </c>
      <c r="G18" s="8">
        <v>120</v>
      </c>
      <c r="H18" s="8">
        <v>28109</v>
      </c>
      <c r="I18" s="11">
        <f t="shared" si="1"/>
        <v>4.2690953075527407E-3</v>
      </c>
      <c r="J18" s="11">
        <f t="shared" si="2"/>
        <v>9.8345737913486015</v>
      </c>
    </row>
    <row r="19" spans="1:10" x14ac:dyDescent="0.25">
      <c r="A19" s="8" t="s">
        <v>38</v>
      </c>
      <c r="B19" s="9">
        <v>1.44E-6</v>
      </c>
      <c r="C19" s="8" t="s">
        <v>39</v>
      </c>
      <c r="D19" s="8">
        <v>11</v>
      </c>
      <c r="E19" s="8">
        <v>262</v>
      </c>
      <c r="F19" s="11">
        <f t="shared" si="0"/>
        <v>4.1984732824427481E-2</v>
      </c>
      <c r="G19" s="8">
        <v>121</v>
      </c>
      <c r="H19" s="8">
        <v>28109</v>
      </c>
      <c r="I19" s="11">
        <f t="shared" si="1"/>
        <v>4.3046711017823477E-3</v>
      </c>
      <c r="J19" s="11">
        <f t="shared" si="2"/>
        <v>9.7532963219986115</v>
      </c>
    </row>
    <row r="20" spans="1:10" x14ac:dyDescent="0.25">
      <c r="A20" s="8" t="s">
        <v>40</v>
      </c>
      <c r="B20" s="9">
        <v>1.46E-6</v>
      </c>
      <c r="C20" s="8" t="s">
        <v>41</v>
      </c>
      <c r="D20" s="8">
        <v>11</v>
      </c>
      <c r="E20" s="8">
        <v>262</v>
      </c>
      <c r="F20" s="11">
        <f t="shared" si="0"/>
        <v>4.1984732824427481E-2</v>
      </c>
      <c r="G20" s="8">
        <v>124</v>
      </c>
      <c r="H20" s="8">
        <v>28109</v>
      </c>
      <c r="I20" s="11">
        <f t="shared" si="1"/>
        <v>4.4113984844711658E-3</v>
      </c>
      <c r="J20" s="11">
        <f t="shared" si="2"/>
        <v>9.5173294754986451</v>
      </c>
    </row>
    <row r="21" spans="1:10" x14ac:dyDescent="0.25">
      <c r="A21" s="8" t="s">
        <v>42</v>
      </c>
      <c r="B21" s="9">
        <v>1.4899999999999999E-6</v>
      </c>
      <c r="C21" s="8" t="s">
        <v>43</v>
      </c>
      <c r="D21" s="8">
        <v>11</v>
      </c>
      <c r="E21" s="8">
        <v>262</v>
      </c>
      <c r="F21" s="11">
        <f t="shared" si="0"/>
        <v>4.1984732824427481E-2</v>
      </c>
      <c r="G21" s="8">
        <v>122</v>
      </c>
      <c r="H21" s="8">
        <v>28109</v>
      </c>
      <c r="I21" s="11">
        <f t="shared" si="1"/>
        <v>4.3402468960119537E-3</v>
      </c>
      <c r="J21" s="11">
        <f t="shared" si="2"/>
        <v>9.6733512701789515</v>
      </c>
    </row>
    <row r="22" spans="1:10" x14ac:dyDescent="0.25">
      <c r="A22" s="8" t="s">
        <v>44</v>
      </c>
      <c r="B22" s="9">
        <v>1.5200000000000001E-6</v>
      </c>
      <c r="C22" s="8" t="s">
        <v>45</v>
      </c>
      <c r="D22" s="8">
        <v>12</v>
      </c>
      <c r="E22" s="8">
        <v>262</v>
      </c>
      <c r="F22" s="11">
        <f t="shared" si="0"/>
        <v>4.5801526717557252E-2</v>
      </c>
      <c r="G22" s="8">
        <v>154</v>
      </c>
      <c r="H22" s="8">
        <v>28109</v>
      </c>
      <c r="I22" s="11">
        <f t="shared" si="1"/>
        <v>5.478672311359351E-3</v>
      </c>
      <c r="J22" s="11">
        <f t="shared" si="2"/>
        <v>8.3599682759988099</v>
      </c>
    </row>
    <row r="23" spans="1:10" x14ac:dyDescent="0.25">
      <c r="A23" s="8" t="s">
        <v>46</v>
      </c>
      <c r="B23" s="9">
        <v>1.5799999999999999E-6</v>
      </c>
      <c r="C23" s="8" t="s">
        <v>47</v>
      </c>
      <c r="D23" s="8">
        <v>49</v>
      </c>
      <c r="E23" s="8">
        <v>262</v>
      </c>
      <c r="F23" s="11">
        <f t="shared" si="0"/>
        <v>0.18702290076335878</v>
      </c>
      <c r="G23" s="8">
        <v>2240</v>
      </c>
      <c r="H23" s="8">
        <v>28109</v>
      </c>
      <c r="I23" s="11">
        <f t="shared" si="1"/>
        <v>7.9689779074317832E-2</v>
      </c>
      <c r="J23" s="11">
        <f t="shared" si="2"/>
        <v>2.3468869274809161</v>
      </c>
    </row>
    <row r="24" spans="1:10" x14ac:dyDescent="0.25">
      <c r="A24" s="8" t="s">
        <v>48</v>
      </c>
      <c r="B24" s="9">
        <v>1.5799999999999999E-6</v>
      </c>
      <c r="C24" s="8" t="s">
        <v>49</v>
      </c>
      <c r="D24" s="8">
        <v>49</v>
      </c>
      <c r="E24" s="8">
        <v>262</v>
      </c>
      <c r="F24" s="11">
        <f t="shared" si="0"/>
        <v>0.18702290076335878</v>
      </c>
      <c r="G24" s="8">
        <v>2233</v>
      </c>
      <c r="H24" s="8">
        <v>28109</v>
      </c>
      <c r="I24" s="11">
        <f t="shared" si="1"/>
        <v>7.9440748514710585E-2</v>
      </c>
      <c r="J24" s="11">
        <f t="shared" si="2"/>
        <v>2.3542439397927688</v>
      </c>
    </row>
    <row r="25" spans="1:10" x14ac:dyDescent="0.25">
      <c r="A25" s="8" t="s">
        <v>50</v>
      </c>
      <c r="B25" s="9">
        <v>1.8899999999999999E-6</v>
      </c>
      <c r="C25" s="8" t="s">
        <v>51</v>
      </c>
      <c r="D25" s="8">
        <v>33</v>
      </c>
      <c r="E25" s="8">
        <v>262</v>
      </c>
      <c r="F25" s="11">
        <f t="shared" si="0"/>
        <v>0.12595419847328243</v>
      </c>
      <c r="G25" s="8">
        <v>1206</v>
      </c>
      <c r="H25" s="8">
        <v>28109</v>
      </c>
      <c r="I25" s="11">
        <f t="shared" si="1"/>
        <v>4.2904407840905046E-2</v>
      </c>
      <c r="J25" s="11">
        <f t="shared" si="2"/>
        <v>2.9356936690592836</v>
      </c>
    </row>
    <row r="26" spans="1:10" x14ac:dyDescent="0.25">
      <c r="A26" s="8" t="s">
        <v>52</v>
      </c>
      <c r="B26" s="9">
        <v>1.95E-6</v>
      </c>
      <c r="C26" s="8" t="s">
        <v>53</v>
      </c>
      <c r="D26" s="8">
        <v>11</v>
      </c>
      <c r="E26" s="8">
        <v>262</v>
      </c>
      <c r="F26" s="11">
        <f t="shared" si="0"/>
        <v>4.1984732824427481E-2</v>
      </c>
      <c r="G26" s="8">
        <v>129</v>
      </c>
      <c r="H26" s="8">
        <v>28109</v>
      </c>
      <c r="I26" s="11">
        <f t="shared" si="1"/>
        <v>4.589277455619197E-3</v>
      </c>
      <c r="J26" s="11">
        <f t="shared" si="2"/>
        <v>9.1484407361382321</v>
      </c>
    </row>
    <row r="27" spans="1:10" x14ac:dyDescent="0.25">
      <c r="A27" s="8" t="s">
        <v>54</v>
      </c>
      <c r="B27" s="9">
        <v>1.9800000000000001E-6</v>
      </c>
      <c r="C27" s="8" t="s">
        <v>55</v>
      </c>
      <c r="D27" s="8">
        <v>8</v>
      </c>
      <c r="E27" s="8">
        <v>262</v>
      </c>
      <c r="F27" s="11">
        <f t="shared" si="0"/>
        <v>3.0534351145038167E-2</v>
      </c>
      <c r="G27" s="8">
        <v>54</v>
      </c>
      <c r="H27" s="8">
        <v>28109</v>
      </c>
      <c r="I27" s="11">
        <f t="shared" si="1"/>
        <v>1.9210928883987336E-3</v>
      </c>
      <c r="J27" s="11">
        <f t="shared" si="2"/>
        <v>15.894260672886626</v>
      </c>
    </row>
    <row r="28" spans="1:10" x14ac:dyDescent="0.25">
      <c r="A28" s="8" t="s">
        <v>56</v>
      </c>
      <c r="B28" s="9">
        <v>4.9400000000000001E-6</v>
      </c>
      <c r="C28" s="8" t="s">
        <v>57</v>
      </c>
      <c r="D28" s="8">
        <v>13</v>
      </c>
      <c r="E28" s="8">
        <v>262</v>
      </c>
      <c r="F28" s="11">
        <f t="shared" si="0"/>
        <v>4.9618320610687022E-2</v>
      </c>
      <c r="G28" s="8">
        <v>210</v>
      </c>
      <c r="H28" s="8">
        <v>28109</v>
      </c>
      <c r="I28" s="11">
        <f t="shared" si="1"/>
        <v>7.4709167882172972E-3</v>
      </c>
      <c r="J28" s="11">
        <f t="shared" si="2"/>
        <v>6.6415303525990543</v>
      </c>
    </row>
    <row r="29" spans="1:10" x14ac:dyDescent="0.25">
      <c r="A29" s="8" t="s">
        <v>58</v>
      </c>
      <c r="B29" s="9">
        <v>6.7700000000000004E-6</v>
      </c>
      <c r="C29" s="8" t="s">
        <v>59</v>
      </c>
      <c r="D29" s="8">
        <v>84</v>
      </c>
      <c r="E29" s="8">
        <v>262</v>
      </c>
      <c r="F29" s="11">
        <f t="shared" si="0"/>
        <v>0.32061068702290074</v>
      </c>
      <c r="G29" s="8">
        <v>5206</v>
      </c>
      <c r="H29" s="8">
        <v>28109</v>
      </c>
      <c r="I29" s="11">
        <f t="shared" si="1"/>
        <v>0.18520758475932975</v>
      </c>
      <c r="J29" s="11">
        <f t="shared" si="2"/>
        <v>1.7310883214611443</v>
      </c>
    </row>
    <row r="30" spans="1:10" x14ac:dyDescent="0.25">
      <c r="A30" s="8" t="s">
        <v>60</v>
      </c>
      <c r="B30" s="9">
        <v>8.7900000000000005E-6</v>
      </c>
      <c r="C30" s="8" t="s">
        <v>61</v>
      </c>
      <c r="D30" s="8">
        <v>78</v>
      </c>
      <c r="E30" s="8">
        <v>262</v>
      </c>
      <c r="F30" s="11">
        <f t="shared" si="0"/>
        <v>0.29770992366412213</v>
      </c>
      <c r="G30" s="8">
        <v>4735</v>
      </c>
      <c r="H30" s="8">
        <v>28109</v>
      </c>
      <c r="I30" s="11">
        <f t="shared" si="1"/>
        <v>0.16845138567718523</v>
      </c>
      <c r="J30" s="11">
        <f t="shared" si="2"/>
        <v>1.7673343704909841</v>
      </c>
    </row>
    <row r="31" spans="1:10" x14ac:dyDescent="0.25">
      <c r="A31" s="8" t="s">
        <v>62</v>
      </c>
      <c r="B31" s="9">
        <v>1.0499999999999999E-5</v>
      </c>
      <c r="C31" s="8" t="s">
        <v>63</v>
      </c>
      <c r="D31" s="8">
        <v>53</v>
      </c>
      <c r="E31" s="8">
        <v>262</v>
      </c>
      <c r="F31" s="11">
        <f t="shared" si="0"/>
        <v>0.20229007633587787</v>
      </c>
      <c r="G31" s="8">
        <v>2715</v>
      </c>
      <c r="H31" s="8">
        <v>28109</v>
      </c>
      <c r="I31" s="11">
        <f t="shared" si="1"/>
        <v>9.6588281333380765E-2</v>
      </c>
      <c r="J31" s="11">
        <f t="shared" si="2"/>
        <v>2.0943542378361659</v>
      </c>
    </row>
    <row r="32" spans="1:10" x14ac:dyDescent="0.25">
      <c r="A32" s="8" t="s">
        <v>64</v>
      </c>
      <c r="B32" s="9">
        <v>1.06E-5</v>
      </c>
      <c r="C32" s="8" t="s">
        <v>65</v>
      </c>
      <c r="D32" s="8">
        <v>14</v>
      </c>
      <c r="E32" s="8">
        <v>262</v>
      </c>
      <c r="F32" s="11">
        <f t="shared" si="0"/>
        <v>5.3435114503816793E-2</v>
      </c>
      <c r="G32" s="8">
        <v>266</v>
      </c>
      <c r="H32" s="8">
        <v>28109</v>
      </c>
      <c r="I32" s="11">
        <f t="shared" si="1"/>
        <v>9.4631612650752425E-3</v>
      </c>
      <c r="J32" s="11">
        <f t="shared" si="2"/>
        <v>5.6466452390518285</v>
      </c>
    </row>
    <row r="33" spans="1:10" x14ac:dyDescent="0.25">
      <c r="A33" s="8" t="s">
        <v>66</v>
      </c>
      <c r="B33" s="9">
        <v>1.06E-5</v>
      </c>
      <c r="C33" s="8" t="s">
        <v>67</v>
      </c>
      <c r="D33" s="8">
        <v>4</v>
      </c>
      <c r="E33" s="8">
        <v>262</v>
      </c>
      <c r="F33" s="11">
        <f t="shared" si="0"/>
        <v>1.5267175572519083E-2</v>
      </c>
      <c r="G33" s="8">
        <v>7</v>
      </c>
      <c r="H33" s="8">
        <v>28109</v>
      </c>
      <c r="I33" s="11">
        <f t="shared" si="1"/>
        <v>2.4903055960724321E-4</v>
      </c>
      <c r="J33" s="11">
        <f t="shared" si="2"/>
        <v>61.30643402399128</v>
      </c>
    </row>
    <row r="34" spans="1:10" x14ac:dyDescent="0.25">
      <c r="A34" s="8" t="s">
        <v>68</v>
      </c>
      <c r="B34" s="9">
        <v>1.66E-5</v>
      </c>
      <c r="C34" s="8" t="s">
        <v>69</v>
      </c>
      <c r="D34" s="8">
        <v>8</v>
      </c>
      <c r="E34" s="8">
        <v>262</v>
      </c>
      <c r="F34" s="11">
        <f t="shared" si="0"/>
        <v>3.0534351145038167E-2</v>
      </c>
      <c r="G34" s="8">
        <v>73</v>
      </c>
      <c r="H34" s="8">
        <v>28109</v>
      </c>
      <c r="I34" s="11">
        <f t="shared" si="1"/>
        <v>2.5970329787612509E-3</v>
      </c>
      <c r="J34" s="11">
        <f t="shared" si="2"/>
        <v>11.757398305970929</v>
      </c>
    </row>
    <row r="35" spans="1:10" x14ac:dyDescent="0.25">
      <c r="A35" s="8" t="s">
        <v>70</v>
      </c>
      <c r="B35" s="9">
        <v>1.7499999999999998E-5</v>
      </c>
      <c r="C35" s="8" t="s">
        <v>71</v>
      </c>
      <c r="D35" s="8">
        <v>25</v>
      </c>
      <c r="E35" s="8">
        <v>262</v>
      </c>
      <c r="F35" s="11">
        <f t="shared" si="0"/>
        <v>9.5419847328244281E-2</v>
      </c>
      <c r="G35" s="8">
        <v>847</v>
      </c>
      <c r="H35" s="8">
        <v>28109</v>
      </c>
      <c r="I35" s="11">
        <f t="shared" si="1"/>
        <v>3.0132697712476432E-2</v>
      </c>
      <c r="J35" s="11">
        <f t="shared" si="2"/>
        <v>3.1666546499995496</v>
      </c>
    </row>
    <row r="36" spans="1:10" x14ac:dyDescent="0.25">
      <c r="A36" s="8" t="s">
        <v>72</v>
      </c>
      <c r="B36" s="9">
        <v>3.3699999999999999E-5</v>
      </c>
      <c r="C36" s="8" t="s">
        <v>73</v>
      </c>
      <c r="D36" s="8">
        <v>9</v>
      </c>
      <c r="E36" s="8">
        <v>262</v>
      </c>
      <c r="F36" s="11">
        <f t="shared" si="0"/>
        <v>3.4351145038167941E-2</v>
      </c>
      <c r="G36" s="8">
        <v>109</v>
      </c>
      <c r="H36" s="8">
        <v>28109</v>
      </c>
      <c r="I36" s="11">
        <f t="shared" si="1"/>
        <v>3.8777615710270733E-3</v>
      </c>
      <c r="J36" s="11">
        <f t="shared" si="2"/>
        <v>8.8584984942923182</v>
      </c>
    </row>
    <row r="37" spans="1:10" x14ac:dyDescent="0.25">
      <c r="A37" s="8" t="s">
        <v>74</v>
      </c>
      <c r="B37" s="9">
        <v>4.7500000000000003E-5</v>
      </c>
      <c r="C37" s="8" t="s">
        <v>75</v>
      </c>
      <c r="D37" s="8">
        <v>7</v>
      </c>
      <c r="E37" s="8">
        <v>262</v>
      </c>
      <c r="F37" s="11">
        <f t="shared" si="0"/>
        <v>2.6717557251908396E-2</v>
      </c>
      <c r="G37" s="8">
        <v>59</v>
      </c>
      <c r="H37" s="8">
        <v>28109</v>
      </c>
      <c r="I37" s="11">
        <f t="shared" si="1"/>
        <v>2.0989718595467643E-3</v>
      </c>
      <c r="J37" s="11">
        <f t="shared" si="2"/>
        <v>12.728878250743952</v>
      </c>
    </row>
    <row r="38" spans="1:10" x14ac:dyDescent="0.25">
      <c r="A38" s="8" t="s">
        <v>76</v>
      </c>
      <c r="B38" s="9">
        <v>5.5099999999999998E-5</v>
      </c>
      <c r="C38" s="8" t="s">
        <v>77</v>
      </c>
      <c r="D38" s="8">
        <v>54</v>
      </c>
      <c r="E38" s="8">
        <v>262</v>
      </c>
      <c r="F38" s="11">
        <f t="shared" si="0"/>
        <v>0.20610687022900764</v>
      </c>
      <c r="G38" s="8">
        <v>2978</v>
      </c>
      <c r="H38" s="8">
        <v>28109</v>
      </c>
      <c r="I38" s="11">
        <f t="shared" si="1"/>
        <v>0.10594471521576719</v>
      </c>
      <c r="J38" s="11">
        <f t="shared" si="2"/>
        <v>1.9454190783301464</v>
      </c>
    </row>
    <row r="39" spans="1:10" x14ac:dyDescent="0.25">
      <c r="A39" s="8" t="s">
        <v>78</v>
      </c>
      <c r="B39" s="9">
        <v>6.0800000000000001E-5</v>
      </c>
      <c r="C39" s="8" t="s">
        <v>79</v>
      </c>
      <c r="D39" s="8">
        <v>16</v>
      </c>
      <c r="E39" s="8">
        <v>262</v>
      </c>
      <c r="F39" s="11">
        <f t="shared" si="0"/>
        <v>6.1068702290076333E-2</v>
      </c>
      <c r="G39" s="8">
        <v>409</v>
      </c>
      <c r="H39" s="8">
        <v>28109</v>
      </c>
      <c r="I39" s="11">
        <f t="shared" si="1"/>
        <v>1.4550499839908925E-2</v>
      </c>
      <c r="J39" s="11">
        <f t="shared" si="2"/>
        <v>4.1970174881950015</v>
      </c>
    </row>
    <row r="40" spans="1:10" x14ac:dyDescent="0.25">
      <c r="A40" s="8" t="s">
        <v>80</v>
      </c>
      <c r="B40" s="9">
        <v>6.2100000000000005E-5</v>
      </c>
      <c r="C40" s="8" t="s">
        <v>81</v>
      </c>
      <c r="D40" s="8">
        <v>13</v>
      </c>
      <c r="E40" s="8">
        <v>262</v>
      </c>
      <c r="F40" s="11">
        <f t="shared" si="0"/>
        <v>4.9618320610687022E-2</v>
      </c>
      <c r="G40" s="8">
        <v>271</v>
      </c>
      <c r="H40" s="8">
        <v>28109</v>
      </c>
      <c r="I40" s="11">
        <f t="shared" si="1"/>
        <v>9.6410402362232736E-3</v>
      </c>
      <c r="J40" s="11">
        <f t="shared" si="2"/>
        <v>5.1465733359623673</v>
      </c>
    </row>
    <row r="41" spans="1:10" x14ac:dyDescent="0.25">
      <c r="A41" s="8" t="s">
        <v>82</v>
      </c>
      <c r="B41" s="9">
        <v>6.4800000000000003E-5</v>
      </c>
      <c r="C41" s="8" t="s">
        <v>83</v>
      </c>
      <c r="D41" s="8">
        <v>15</v>
      </c>
      <c r="E41" s="8">
        <v>262</v>
      </c>
      <c r="F41" s="11">
        <f t="shared" si="0"/>
        <v>5.7251908396946563E-2</v>
      </c>
      <c r="G41" s="8">
        <v>364</v>
      </c>
      <c r="H41" s="8">
        <v>28109</v>
      </c>
      <c r="I41" s="11">
        <f t="shared" si="1"/>
        <v>1.2949589099576648E-2</v>
      </c>
      <c r="J41" s="11">
        <f t="shared" si="2"/>
        <v>4.4211370690378322</v>
      </c>
    </row>
    <row r="42" spans="1:10" x14ac:dyDescent="0.25">
      <c r="A42" s="8" t="s">
        <v>84</v>
      </c>
      <c r="B42" s="9">
        <v>8.3700000000000002E-5</v>
      </c>
      <c r="C42" s="8" t="s">
        <v>85</v>
      </c>
      <c r="D42" s="8">
        <v>14</v>
      </c>
      <c r="E42" s="8">
        <v>262</v>
      </c>
      <c r="F42" s="11">
        <f t="shared" si="0"/>
        <v>5.3435114503816793E-2</v>
      </c>
      <c r="G42" s="8">
        <v>325</v>
      </c>
      <c r="H42" s="8">
        <v>28109</v>
      </c>
      <c r="I42" s="11">
        <f t="shared" si="1"/>
        <v>1.1562133124622008E-2</v>
      </c>
      <c r="J42" s="11">
        <f t="shared" si="2"/>
        <v>4.6215619495008804</v>
      </c>
    </row>
    <row r="43" spans="1:10" x14ac:dyDescent="0.25">
      <c r="A43" s="8" t="s">
        <v>86</v>
      </c>
      <c r="B43" s="9">
        <v>8.6000000000000003E-5</v>
      </c>
      <c r="C43" s="8" t="s">
        <v>87</v>
      </c>
      <c r="D43" s="8">
        <v>20</v>
      </c>
      <c r="E43" s="8">
        <v>262</v>
      </c>
      <c r="F43" s="11">
        <f t="shared" si="0"/>
        <v>7.6335877862595422E-2</v>
      </c>
      <c r="G43" s="8">
        <v>640</v>
      </c>
      <c r="H43" s="8">
        <v>28109</v>
      </c>
      <c r="I43" s="11">
        <f t="shared" si="1"/>
        <v>2.2768508306947953E-2</v>
      </c>
      <c r="J43" s="11">
        <f t="shared" si="2"/>
        <v>3.3526956106870229</v>
      </c>
    </row>
    <row r="44" spans="1:10" x14ac:dyDescent="0.25">
      <c r="A44" s="8" t="s">
        <v>88</v>
      </c>
      <c r="B44" s="9">
        <v>8.7299999999999994E-5</v>
      </c>
      <c r="C44" s="8" t="s">
        <v>89</v>
      </c>
      <c r="D44" s="8">
        <v>11</v>
      </c>
      <c r="E44" s="8">
        <v>262</v>
      </c>
      <c r="F44" s="11">
        <f t="shared" si="0"/>
        <v>4.1984732824427481E-2</v>
      </c>
      <c r="G44" s="8">
        <v>198</v>
      </c>
      <c r="H44" s="8">
        <v>28109</v>
      </c>
      <c r="I44" s="11">
        <f t="shared" si="1"/>
        <v>7.0440072574620228E-3</v>
      </c>
      <c r="J44" s="11">
        <f t="shared" si="2"/>
        <v>5.9603477523324857</v>
      </c>
    </row>
    <row r="45" spans="1:10" x14ac:dyDescent="0.25">
      <c r="A45" s="8" t="s">
        <v>90</v>
      </c>
      <c r="B45" s="9">
        <v>8.8200000000000003E-5</v>
      </c>
      <c r="C45" s="8" t="s">
        <v>91</v>
      </c>
      <c r="D45" s="8">
        <v>22</v>
      </c>
      <c r="E45" s="8">
        <v>262</v>
      </c>
      <c r="F45" s="11">
        <f t="shared" si="0"/>
        <v>8.3969465648854963E-2</v>
      </c>
      <c r="G45" s="8">
        <v>755</v>
      </c>
      <c r="H45" s="8">
        <v>28109</v>
      </c>
      <c r="I45" s="11">
        <f t="shared" si="1"/>
        <v>2.6859724643352664E-2</v>
      </c>
      <c r="J45" s="11">
        <f t="shared" si="2"/>
        <v>3.1262221323492239</v>
      </c>
    </row>
    <row r="46" spans="1:10" x14ac:dyDescent="0.25">
      <c r="A46" s="8" t="s">
        <v>92</v>
      </c>
      <c r="B46" s="8">
        <v>1.55508E-4</v>
      </c>
      <c r="C46" s="8" t="s">
        <v>93</v>
      </c>
      <c r="D46" s="8">
        <v>9</v>
      </c>
      <c r="E46" s="8">
        <v>262</v>
      </c>
      <c r="F46" s="11">
        <f t="shared" si="0"/>
        <v>3.4351145038167941E-2</v>
      </c>
      <c r="G46" s="8">
        <v>135</v>
      </c>
      <c r="H46" s="8">
        <v>28109</v>
      </c>
      <c r="I46" s="11">
        <f t="shared" si="1"/>
        <v>4.8027322209968333E-3</v>
      </c>
      <c r="J46" s="11">
        <f t="shared" si="2"/>
        <v>7.152417302798983</v>
      </c>
    </row>
    <row r="47" spans="1:10" x14ac:dyDescent="0.25">
      <c r="A47" s="8" t="s">
        <v>94</v>
      </c>
      <c r="B47" s="8">
        <v>1.7891200000000001E-4</v>
      </c>
      <c r="C47" s="8" t="s">
        <v>95</v>
      </c>
      <c r="D47" s="8">
        <v>18</v>
      </c>
      <c r="E47" s="8">
        <v>262</v>
      </c>
      <c r="F47" s="11">
        <f t="shared" si="0"/>
        <v>6.8702290076335881E-2</v>
      </c>
      <c r="G47" s="8">
        <v>561</v>
      </c>
      <c r="H47" s="8">
        <v>28109</v>
      </c>
      <c r="I47" s="11">
        <f t="shared" si="1"/>
        <v>1.9958020562809063E-2</v>
      </c>
      <c r="J47" s="11">
        <f t="shared" si="2"/>
        <v>3.4423398783524517</v>
      </c>
    </row>
    <row r="48" spans="1:10" x14ac:dyDescent="0.25">
      <c r="A48" s="8" t="s">
        <v>96</v>
      </c>
      <c r="B48" s="8">
        <v>1.81428E-4</v>
      </c>
      <c r="C48" s="8" t="s">
        <v>97</v>
      </c>
      <c r="D48" s="8">
        <v>20</v>
      </c>
      <c r="E48" s="8">
        <v>262</v>
      </c>
      <c r="F48" s="11">
        <f t="shared" si="0"/>
        <v>7.6335877862595422E-2</v>
      </c>
      <c r="G48" s="8">
        <v>675</v>
      </c>
      <c r="H48" s="8">
        <v>28109</v>
      </c>
      <c r="I48" s="11">
        <f t="shared" si="1"/>
        <v>2.4013661104984169E-2</v>
      </c>
      <c r="J48" s="11">
        <f t="shared" si="2"/>
        <v>3.1788521345773253</v>
      </c>
    </row>
    <row r="49" spans="1:10" x14ac:dyDescent="0.25">
      <c r="A49" s="8" t="s">
        <v>98</v>
      </c>
      <c r="B49" s="8">
        <v>1.9373700000000001E-4</v>
      </c>
      <c r="C49" s="8" t="s">
        <v>99</v>
      </c>
      <c r="D49" s="8">
        <v>44</v>
      </c>
      <c r="E49" s="8">
        <v>262</v>
      </c>
      <c r="F49" s="11">
        <f t="shared" si="0"/>
        <v>0.16793893129770993</v>
      </c>
      <c r="G49" s="8">
        <v>2316</v>
      </c>
      <c r="H49" s="8">
        <v>28109</v>
      </c>
      <c r="I49" s="11">
        <f t="shared" si="1"/>
        <v>8.239353943576791E-2</v>
      </c>
      <c r="J49" s="11">
        <f t="shared" si="2"/>
        <v>2.038253635512663</v>
      </c>
    </row>
    <row r="50" spans="1:10" x14ac:dyDescent="0.25">
      <c r="A50" s="8" t="s">
        <v>100</v>
      </c>
      <c r="B50" s="8">
        <v>2.0549300000000001E-4</v>
      </c>
      <c r="C50" s="8" t="s">
        <v>101</v>
      </c>
      <c r="D50" s="8">
        <v>14</v>
      </c>
      <c r="E50" s="8">
        <v>262</v>
      </c>
      <c r="F50" s="11">
        <f t="shared" si="0"/>
        <v>5.3435114503816793E-2</v>
      </c>
      <c r="G50" s="8">
        <v>357</v>
      </c>
      <c r="H50" s="8">
        <v>28109</v>
      </c>
      <c r="I50" s="11">
        <f t="shared" si="1"/>
        <v>1.2700558539969405E-2</v>
      </c>
      <c r="J50" s="11">
        <f t="shared" si="2"/>
        <v>4.2073042957641071</v>
      </c>
    </row>
    <row r="51" spans="1:10" x14ac:dyDescent="0.25">
      <c r="A51" s="8" t="s">
        <v>102</v>
      </c>
      <c r="B51" s="8">
        <v>2.11344E-4</v>
      </c>
      <c r="C51" s="8" t="s">
        <v>103</v>
      </c>
      <c r="D51" s="8">
        <v>9</v>
      </c>
      <c r="E51" s="8">
        <v>262</v>
      </c>
      <c r="F51" s="11">
        <f t="shared" si="0"/>
        <v>3.4351145038167941E-2</v>
      </c>
      <c r="G51" s="8">
        <v>142</v>
      </c>
      <c r="H51" s="8">
        <v>28109</v>
      </c>
      <c r="I51" s="11">
        <f t="shared" si="1"/>
        <v>5.0517627806040766E-3</v>
      </c>
      <c r="J51" s="11">
        <f t="shared" si="2"/>
        <v>6.7998333512525546</v>
      </c>
    </row>
    <row r="52" spans="1:10" x14ac:dyDescent="0.25">
      <c r="A52" s="8" t="s">
        <v>104</v>
      </c>
      <c r="B52" s="8">
        <v>2.6786799999999999E-4</v>
      </c>
      <c r="C52" s="8" t="s">
        <v>105</v>
      </c>
      <c r="D52" s="8">
        <v>55</v>
      </c>
      <c r="E52" s="8">
        <v>262</v>
      </c>
      <c r="F52" s="11">
        <f t="shared" si="0"/>
        <v>0.20992366412213739</v>
      </c>
      <c r="G52" s="8">
        <v>3252</v>
      </c>
      <c r="H52" s="8">
        <v>28109</v>
      </c>
      <c r="I52" s="11">
        <f t="shared" si="1"/>
        <v>0.11569248283467928</v>
      </c>
      <c r="J52" s="11">
        <f t="shared" si="2"/>
        <v>1.8144970094739115</v>
      </c>
    </row>
    <row r="53" spans="1:10" x14ac:dyDescent="0.25">
      <c r="A53" s="8" t="s">
        <v>106</v>
      </c>
      <c r="B53" s="8">
        <v>3.3269000000000001E-4</v>
      </c>
      <c r="C53" s="8" t="s">
        <v>107</v>
      </c>
      <c r="D53" s="8">
        <v>17</v>
      </c>
      <c r="E53" s="8">
        <v>262</v>
      </c>
      <c r="F53" s="11">
        <f t="shared" si="0"/>
        <v>6.4885496183206104E-2</v>
      </c>
      <c r="G53" s="8">
        <v>535</v>
      </c>
      <c r="H53" s="8">
        <v>28109</v>
      </c>
      <c r="I53" s="11">
        <f t="shared" si="1"/>
        <v>1.9033049912839304E-2</v>
      </c>
      <c r="J53" s="11">
        <f t="shared" si="2"/>
        <v>3.4090960975957763</v>
      </c>
    </row>
    <row r="54" spans="1:10" x14ac:dyDescent="0.25">
      <c r="A54" s="8" t="s">
        <v>108</v>
      </c>
      <c r="B54" s="8">
        <v>3.53567E-4</v>
      </c>
      <c r="C54" s="8" t="s">
        <v>109</v>
      </c>
      <c r="D54" s="8">
        <v>29</v>
      </c>
      <c r="E54" s="8">
        <v>262</v>
      </c>
      <c r="F54" s="11">
        <f t="shared" si="0"/>
        <v>0.11068702290076336</v>
      </c>
      <c r="G54" s="8">
        <v>1270</v>
      </c>
      <c r="H54" s="8">
        <v>28109</v>
      </c>
      <c r="I54" s="11">
        <f t="shared" si="1"/>
        <v>4.518125867159984E-2</v>
      </c>
      <c r="J54" s="11">
        <f t="shared" si="2"/>
        <v>2.4498437218248483</v>
      </c>
    </row>
    <row r="55" spans="1:10" x14ac:dyDescent="0.25">
      <c r="A55" s="8" t="s">
        <v>110</v>
      </c>
      <c r="B55" s="8">
        <v>3.6285199999999999E-4</v>
      </c>
      <c r="C55" s="8" t="s">
        <v>111</v>
      </c>
      <c r="D55" s="8">
        <v>9</v>
      </c>
      <c r="E55" s="8">
        <v>262</v>
      </c>
      <c r="F55" s="11">
        <f t="shared" si="0"/>
        <v>3.4351145038167941E-2</v>
      </c>
      <c r="G55" s="8">
        <v>154</v>
      </c>
      <c r="H55" s="8">
        <v>28109</v>
      </c>
      <c r="I55" s="11">
        <f t="shared" si="1"/>
        <v>5.478672311359351E-3</v>
      </c>
      <c r="J55" s="11">
        <f t="shared" si="2"/>
        <v>6.2699762069991083</v>
      </c>
    </row>
    <row r="56" spans="1:10" x14ac:dyDescent="0.25">
      <c r="A56" s="8" t="s">
        <v>112</v>
      </c>
      <c r="B56" s="8">
        <v>3.6526700000000001E-4</v>
      </c>
      <c r="C56" s="8" t="s">
        <v>113</v>
      </c>
      <c r="D56" s="8">
        <v>33</v>
      </c>
      <c r="E56" s="8">
        <v>262</v>
      </c>
      <c r="F56" s="11">
        <f t="shared" si="0"/>
        <v>0.12595419847328243</v>
      </c>
      <c r="G56" s="8">
        <v>1567</v>
      </c>
      <c r="H56" s="8">
        <v>28109</v>
      </c>
      <c r="I56" s="11">
        <f t="shared" si="1"/>
        <v>5.5747269557792876E-2</v>
      </c>
      <c r="J56" s="11">
        <f t="shared" si="2"/>
        <v>2.2593787906097611</v>
      </c>
    </row>
    <row r="57" spans="1:10" x14ac:dyDescent="0.25">
      <c r="A57" s="8" t="s">
        <v>114</v>
      </c>
      <c r="B57" s="8">
        <v>3.66292E-4</v>
      </c>
      <c r="C57" s="8" t="s">
        <v>115</v>
      </c>
      <c r="D57" s="8">
        <v>7</v>
      </c>
      <c r="E57" s="8">
        <v>262</v>
      </c>
      <c r="F57" s="11">
        <f t="shared" si="0"/>
        <v>2.6717557251908396E-2</v>
      </c>
      <c r="G57" s="8">
        <v>85</v>
      </c>
      <c r="H57" s="8">
        <v>28109</v>
      </c>
      <c r="I57" s="11">
        <f t="shared" si="1"/>
        <v>3.0239425095165248E-3</v>
      </c>
      <c r="J57" s="11">
        <f t="shared" si="2"/>
        <v>8.835339021104625</v>
      </c>
    </row>
    <row r="58" spans="1:10" x14ac:dyDescent="0.25">
      <c r="A58" s="8" t="s">
        <v>116</v>
      </c>
      <c r="B58" s="8">
        <v>3.66292E-4</v>
      </c>
      <c r="C58" s="8" t="s">
        <v>117</v>
      </c>
      <c r="D58" s="8">
        <v>7</v>
      </c>
      <c r="E58" s="8">
        <v>262</v>
      </c>
      <c r="F58" s="11">
        <f t="shared" si="0"/>
        <v>2.6717557251908396E-2</v>
      </c>
      <c r="G58" s="8">
        <v>85</v>
      </c>
      <c r="H58" s="8">
        <v>28109</v>
      </c>
      <c r="I58" s="11">
        <f t="shared" si="1"/>
        <v>3.0239425095165248E-3</v>
      </c>
      <c r="J58" s="11">
        <f t="shared" si="2"/>
        <v>8.835339021104625</v>
      </c>
    </row>
    <row r="59" spans="1:10" x14ac:dyDescent="0.25">
      <c r="A59" s="8" t="s">
        <v>118</v>
      </c>
      <c r="B59" s="8">
        <v>3.7554899999999998E-4</v>
      </c>
      <c r="C59" s="8" t="s">
        <v>119</v>
      </c>
      <c r="D59" s="8">
        <v>12</v>
      </c>
      <c r="E59" s="8">
        <v>262</v>
      </c>
      <c r="F59" s="11">
        <f t="shared" si="0"/>
        <v>4.5801526717557252E-2</v>
      </c>
      <c r="G59" s="8">
        <v>285</v>
      </c>
      <c r="H59" s="8">
        <v>28109</v>
      </c>
      <c r="I59" s="11">
        <f t="shared" si="1"/>
        <v>1.013910135543776E-2</v>
      </c>
      <c r="J59" s="11">
        <f t="shared" si="2"/>
        <v>4.5173161912414628</v>
      </c>
    </row>
    <row r="60" spans="1:10" x14ac:dyDescent="0.25">
      <c r="A60" s="8" t="s">
        <v>120</v>
      </c>
      <c r="B60" s="8">
        <v>3.7554899999999998E-4</v>
      </c>
      <c r="C60" s="8" t="s">
        <v>121</v>
      </c>
      <c r="D60" s="8">
        <v>12</v>
      </c>
      <c r="E60" s="8">
        <v>262</v>
      </c>
      <c r="F60" s="11">
        <f t="shared" si="0"/>
        <v>4.5801526717557252E-2</v>
      </c>
      <c r="G60" s="8">
        <v>285</v>
      </c>
      <c r="H60" s="8">
        <v>28109</v>
      </c>
      <c r="I60" s="11">
        <f t="shared" si="1"/>
        <v>1.013910135543776E-2</v>
      </c>
      <c r="J60" s="11">
        <f t="shared" si="2"/>
        <v>4.5173161912414628</v>
      </c>
    </row>
    <row r="61" spans="1:10" x14ac:dyDescent="0.25">
      <c r="A61" s="8" t="s">
        <v>122</v>
      </c>
      <c r="B61" s="8">
        <v>3.7798999999999998E-4</v>
      </c>
      <c r="C61" s="8" t="s">
        <v>123</v>
      </c>
      <c r="D61" s="8">
        <v>17</v>
      </c>
      <c r="E61" s="8">
        <v>262</v>
      </c>
      <c r="F61" s="11">
        <f t="shared" si="0"/>
        <v>6.4885496183206104E-2</v>
      </c>
      <c r="G61" s="8">
        <v>545</v>
      </c>
      <c r="H61" s="8">
        <v>28109</v>
      </c>
      <c r="I61" s="11">
        <f t="shared" si="1"/>
        <v>1.9388807855135366E-2</v>
      </c>
      <c r="J61" s="11">
        <f t="shared" si="2"/>
        <v>3.346543875621542</v>
      </c>
    </row>
    <row r="62" spans="1:10" x14ac:dyDescent="0.25">
      <c r="A62" s="8" t="s">
        <v>124</v>
      </c>
      <c r="B62" s="8">
        <v>4.0142500000000001E-4</v>
      </c>
      <c r="C62" s="8" t="s">
        <v>125</v>
      </c>
      <c r="D62" s="8">
        <v>10</v>
      </c>
      <c r="E62" s="8">
        <v>262</v>
      </c>
      <c r="F62" s="11">
        <f t="shared" si="0"/>
        <v>3.8167938931297711E-2</v>
      </c>
      <c r="G62" s="8">
        <v>198</v>
      </c>
      <c r="H62" s="8">
        <v>28109</v>
      </c>
      <c r="I62" s="11">
        <f t="shared" si="1"/>
        <v>7.0440072574620228E-3</v>
      </c>
      <c r="J62" s="11">
        <f t="shared" si="2"/>
        <v>5.4184979566658962</v>
      </c>
    </row>
    <row r="63" spans="1:10" x14ac:dyDescent="0.25">
      <c r="A63" s="8" t="s">
        <v>126</v>
      </c>
      <c r="B63" s="8">
        <v>4.0470700000000003E-4</v>
      </c>
      <c r="C63" s="8" t="s">
        <v>127</v>
      </c>
      <c r="D63" s="8">
        <v>33</v>
      </c>
      <c r="E63" s="8">
        <v>262</v>
      </c>
      <c r="F63" s="11">
        <f t="shared" si="0"/>
        <v>0.12595419847328243</v>
      </c>
      <c r="G63" s="8">
        <v>1592</v>
      </c>
      <c r="H63" s="8">
        <v>28109</v>
      </c>
      <c r="I63" s="11">
        <f t="shared" si="1"/>
        <v>5.663666441353303E-2</v>
      </c>
      <c r="J63" s="11">
        <f t="shared" si="2"/>
        <v>2.2238985960336031</v>
      </c>
    </row>
    <row r="64" spans="1:10" x14ac:dyDescent="0.25">
      <c r="A64" s="8" t="s">
        <v>128</v>
      </c>
      <c r="B64" s="8">
        <v>4.10896E-4</v>
      </c>
      <c r="C64" s="8" t="s">
        <v>129</v>
      </c>
      <c r="D64" s="8">
        <v>26</v>
      </c>
      <c r="E64" s="8">
        <v>262</v>
      </c>
      <c r="F64" s="11">
        <f t="shared" si="0"/>
        <v>9.9236641221374045E-2</v>
      </c>
      <c r="G64" s="8">
        <v>1118</v>
      </c>
      <c r="H64" s="8">
        <v>28109</v>
      </c>
      <c r="I64" s="11">
        <f t="shared" si="1"/>
        <v>3.9773737948699706E-2</v>
      </c>
      <c r="J64" s="11">
        <f t="shared" si="2"/>
        <v>2.4950292916740633</v>
      </c>
    </row>
    <row r="65" spans="1:10" x14ac:dyDescent="0.25">
      <c r="A65" s="8" t="s">
        <v>130</v>
      </c>
      <c r="B65" s="8">
        <v>4.1220999999999999E-4</v>
      </c>
      <c r="C65" s="8" t="s">
        <v>131</v>
      </c>
      <c r="D65" s="8">
        <v>60</v>
      </c>
      <c r="E65" s="8">
        <v>262</v>
      </c>
      <c r="F65" s="11">
        <f t="shared" si="0"/>
        <v>0.22900763358778625</v>
      </c>
      <c r="G65" s="8">
        <v>3710</v>
      </c>
      <c r="H65" s="8">
        <v>28109</v>
      </c>
      <c r="I65" s="11">
        <f t="shared" si="1"/>
        <v>0.13198619659183891</v>
      </c>
      <c r="J65" s="11">
        <f t="shared" si="2"/>
        <v>1.7350877553959794</v>
      </c>
    </row>
    <row r="66" spans="1:10" x14ac:dyDescent="0.25">
      <c r="A66" s="8" t="s">
        <v>132</v>
      </c>
      <c r="B66" s="8">
        <v>5.74174E-4</v>
      </c>
      <c r="C66" s="8" t="s">
        <v>133</v>
      </c>
      <c r="D66" s="8">
        <v>12</v>
      </c>
      <c r="E66" s="8">
        <v>262</v>
      </c>
      <c r="F66" s="11">
        <f t="shared" si="0"/>
        <v>4.5801526717557252E-2</v>
      </c>
      <c r="G66" s="8">
        <v>300</v>
      </c>
      <c r="H66" s="8">
        <v>28109</v>
      </c>
      <c r="I66" s="11">
        <f t="shared" si="1"/>
        <v>1.0672738268881854E-2</v>
      </c>
      <c r="J66" s="11">
        <f t="shared" si="2"/>
        <v>4.2914503816793887</v>
      </c>
    </row>
    <row r="67" spans="1:10" x14ac:dyDescent="0.25">
      <c r="A67" s="8" t="s">
        <v>134</v>
      </c>
      <c r="B67" s="8">
        <v>6.6003399999999999E-4</v>
      </c>
      <c r="C67" s="8" t="s">
        <v>135</v>
      </c>
      <c r="D67" s="8">
        <v>13</v>
      </c>
      <c r="E67" s="8">
        <v>262</v>
      </c>
      <c r="F67" s="11">
        <f t="shared" ref="F67:F130" si="3">D67/E67</f>
        <v>4.9618320610687022E-2</v>
      </c>
      <c r="G67" s="8">
        <v>355</v>
      </c>
      <c r="H67" s="8">
        <v>28109</v>
      </c>
      <c r="I67" s="11">
        <f t="shared" ref="I67:I130" si="4">G67/H67</f>
        <v>1.2629406951510193E-2</v>
      </c>
      <c r="J67" s="11">
        <f t="shared" ref="J67:J130" si="5">F67/I67</f>
        <v>3.9287926029459195</v>
      </c>
    </row>
    <row r="68" spans="1:10" x14ac:dyDescent="0.25">
      <c r="A68" s="8" t="s">
        <v>136</v>
      </c>
      <c r="B68" s="8">
        <v>7.1818700000000001E-4</v>
      </c>
      <c r="C68" s="8" t="s">
        <v>137</v>
      </c>
      <c r="D68" s="8">
        <v>62</v>
      </c>
      <c r="E68" s="8">
        <v>262</v>
      </c>
      <c r="F68" s="11">
        <f t="shared" si="3"/>
        <v>0.23664122137404581</v>
      </c>
      <c r="G68" s="8">
        <v>3981</v>
      </c>
      <c r="H68" s="8">
        <v>28109</v>
      </c>
      <c r="I68" s="11">
        <f t="shared" si="4"/>
        <v>0.14162723682806219</v>
      </c>
      <c r="J68" s="11">
        <f t="shared" si="5"/>
        <v>1.6708736728467857</v>
      </c>
    </row>
    <row r="69" spans="1:10" x14ac:dyDescent="0.25">
      <c r="A69" s="8" t="s">
        <v>138</v>
      </c>
      <c r="B69" s="8">
        <v>7.8476299999999995E-4</v>
      </c>
      <c r="C69" s="8" t="s">
        <v>139</v>
      </c>
      <c r="D69" s="8">
        <v>9</v>
      </c>
      <c r="E69" s="8">
        <v>262</v>
      </c>
      <c r="F69" s="11">
        <f t="shared" si="3"/>
        <v>3.4351145038167941E-2</v>
      </c>
      <c r="G69" s="8">
        <v>174</v>
      </c>
      <c r="H69" s="8">
        <v>28109</v>
      </c>
      <c r="I69" s="11">
        <f t="shared" si="4"/>
        <v>6.1901881959514748E-3</v>
      </c>
      <c r="J69" s="11">
        <f t="shared" si="5"/>
        <v>5.5492892866543828</v>
      </c>
    </row>
    <row r="70" spans="1:10" x14ac:dyDescent="0.25">
      <c r="A70" s="8" t="s">
        <v>140</v>
      </c>
      <c r="B70" s="8">
        <v>8.3650900000000004E-4</v>
      </c>
      <c r="C70" s="8" t="s">
        <v>141</v>
      </c>
      <c r="D70" s="8">
        <v>46</v>
      </c>
      <c r="E70" s="8">
        <v>262</v>
      </c>
      <c r="F70" s="11">
        <f t="shared" si="3"/>
        <v>0.17557251908396945</v>
      </c>
      <c r="G70" s="8">
        <v>2658</v>
      </c>
      <c r="H70" s="8">
        <v>28109</v>
      </c>
      <c r="I70" s="11">
        <f t="shared" si="4"/>
        <v>9.4560461062293211E-2</v>
      </c>
      <c r="J70" s="11">
        <f t="shared" si="5"/>
        <v>1.8567223246543634</v>
      </c>
    </row>
    <row r="71" spans="1:10" x14ac:dyDescent="0.25">
      <c r="A71" s="8" t="s">
        <v>142</v>
      </c>
      <c r="B71" s="8">
        <v>8.9157199999999998E-4</v>
      </c>
      <c r="C71" s="8" t="s">
        <v>143</v>
      </c>
      <c r="D71" s="8">
        <v>26</v>
      </c>
      <c r="E71" s="8">
        <v>262</v>
      </c>
      <c r="F71" s="11">
        <f t="shared" si="3"/>
        <v>9.9236641221374045E-2</v>
      </c>
      <c r="G71" s="8">
        <v>1145</v>
      </c>
      <c r="H71" s="8">
        <v>28109</v>
      </c>
      <c r="I71" s="11">
        <f t="shared" si="4"/>
        <v>4.073428439289907E-2</v>
      </c>
      <c r="J71" s="11">
        <f t="shared" si="5"/>
        <v>2.4361945398179938</v>
      </c>
    </row>
    <row r="72" spans="1:10" x14ac:dyDescent="0.25">
      <c r="A72" s="8" t="s">
        <v>144</v>
      </c>
      <c r="B72" s="8">
        <v>9.790790000000001E-4</v>
      </c>
      <c r="C72" s="8" t="s">
        <v>145</v>
      </c>
      <c r="D72" s="8">
        <v>72</v>
      </c>
      <c r="E72" s="8">
        <v>262</v>
      </c>
      <c r="F72" s="11">
        <f t="shared" si="3"/>
        <v>0.27480916030534353</v>
      </c>
      <c r="G72" s="8">
        <v>4886</v>
      </c>
      <c r="H72" s="8">
        <v>28109</v>
      </c>
      <c r="I72" s="11">
        <f t="shared" si="4"/>
        <v>0.17382333060585578</v>
      </c>
      <c r="J72" s="11">
        <f t="shared" si="5"/>
        <v>1.5809682126530702</v>
      </c>
    </row>
    <row r="73" spans="1:10" x14ac:dyDescent="0.25">
      <c r="A73" s="8" t="s">
        <v>146</v>
      </c>
      <c r="B73" s="8">
        <v>1.005803E-3</v>
      </c>
      <c r="C73" s="8" t="s">
        <v>147</v>
      </c>
      <c r="D73" s="8">
        <v>22</v>
      </c>
      <c r="E73" s="8">
        <v>262</v>
      </c>
      <c r="F73" s="11">
        <f t="shared" si="3"/>
        <v>8.3969465648854963E-2</v>
      </c>
      <c r="G73" s="8">
        <v>916</v>
      </c>
      <c r="H73" s="8">
        <v>28109</v>
      </c>
      <c r="I73" s="11">
        <f t="shared" si="4"/>
        <v>3.2587427514319256E-2</v>
      </c>
      <c r="J73" s="11">
        <f t="shared" si="5"/>
        <v>2.5767442248074937</v>
      </c>
    </row>
    <row r="74" spans="1:10" x14ac:dyDescent="0.25">
      <c r="A74" s="8" t="s">
        <v>148</v>
      </c>
      <c r="B74" s="8">
        <v>1.214499E-3</v>
      </c>
      <c r="C74" s="8" t="s">
        <v>149</v>
      </c>
      <c r="D74" s="8">
        <v>35</v>
      </c>
      <c r="E74" s="8">
        <v>262</v>
      </c>
      <c r="F74" s="11">
        <f t="shared" si="3"/>
        <v>0.13358778625954199</v>
      </c>
      <c r="G74" s="8">
        <v>1823</v>
      </c>
      <c r="H74" s="8">
        <v>28109</v>
      </c>
      <c r="I74" s="11">
        <f t="shared" si="4"/>
        <v>6.4854672880572062E-2</v>
      </c>
      <c r="J74" s="11">
        <f t="shared" si="5"/>
        <v>2.0598020208280117</v>
      </c>
    </row>
    <row r="75" spans="1:10" x14ac:dyDescent="0.25">
      <c r="A75" s="8" t="s">
        <v>150</v>
      </c>
      <c r="B75" s="8">
        <v>1.445853E-3</v>
      </c>
      <c r="C75" s="8" t="s">
        <v>151</v>
      </c>
      <c r="D75" s="8">
        <v>15</v>
      </c>
      <c r="E75" s="8">
        <v>262</v>
      </c>
      <c r="F75" s="11">
        <f t="shared" si="3"/>
        <v>5.7251908396946563E-2</v>
      </c>
      <c r="G75" s="8">
        <v>500</v>
      </c>
      <c r="H75" s="8">
        <v>28109</v>
      </c>
      <c r="I75" s="11">
        <f t="shared" si="4"/>
        <v>1.7787897114803088E-2</v>
      </c>
      <c r="J75" s="11">
        <f t="shared" si="5"/>
        <v>3.2185877862595418</v>
      </c>
    </row>
    <row r="76" spans="1:10" x14ac:dyDescent="0.25">
      <c r="A76" s="8" t="s">
        <v>152</v>
      </c>
      <c r="B76" s="8">
        <v>1.4538719999999999E-3</v>
      </c>
      <c r="C76" s="8" t="s">
        <v>153</v>
      </c>
      <c r="D76" s="8">
        <v>26</v>
      </c>
      <c r="E76" s="8">
        <v>262</v>
      </c>
      <c r="F76" s="11">
        <f t="shared" si="3"/>
        <v>9.9236641221374045E-2</v>
      </c>
      <c r="G76" s="8">
        <v>1210</v>
      </c>
      <c r="H76" s="8">
        <v>28109</v>
      </c>
      <c r="I76" s="11">
        <f t="shared" si="4"/>
        <v>4.3046711017823473E-2</v>
      </c>
      <c r="J76" s="11">
        <f t="shared" si="5"/>
        <v>2.305324585199672</v>
      </c>
    </row>
    <row r="77" spans="1:10" x14ac:dyDescent="0.25">
      <c r="A77" s="8" t="s">
        <v>154</v>
      </c>
      <c r="B77" s="8">
        <v>1.507441E-3</v>
      </c>
      <c r="C77" s="8" t="s">
        <v>155</v>
      </c>
      <c r="D77" s="8">
        <v>42</v>
      </c>
      <c r="E77" s="8">
        <v>262</v>
      </c>
      <c r="F77" s="11">
        <f t="shared" si="3"/>
        <v>0.16030534351145037</v>
      </c>
      <c r="G77" s="8">
        <v>2417</v>
      </c>
      <c r="H77" s="8">
        <v>28109</v>
      </c>
      <c r="I77" s="11">
        <f t="shared" si="4"/>
        <v>8.5986694652958121E-2</v>
      </c>
      <c r="J77" s="11">
        <f t="shared" si="5"/>
        <v>1.8643040549289858</v>
      </c>
    </row>
    <row r="78" spans="1:10" x14ac:dyDescent="0.25">
      <c r="A78" s="8" t="s">
        <v>156</v>
      </c>
      <c r="B78" s="8">
        <v>1.6122409999999999E-3</v>
      </c>
      <c r="C78" s="8" t="s">
        <v>157</v>
      </c>
      <c r="D78" s="8">
        <v>5</v>
      </c>
      <c r="E78" s="8">
        <v>262</v>
      </c>
      <c r="F78" s="11">
        <f t="shared" si="3"/>
        <v>1.9083969465648856E-2</v>
      </c>
      <c r="G78" s="8">
        <v>49</v>
      </c>
      <c r="H78" s="8">
        <v>28109</v>
      </c>
      <c r="I78" s="11">
        <f t="shared" si="4"/>
        <v>1.7432139172507027E-3</v>
      </c>
      <c r="J78" s="11">
        <f t="shared" si="5"/>
        <v>10.947577504284157</v>
      </c>
    </row>
    <row r="79" spans="1:10" x14ac:dyDescent="0.25">
      <c r="A79" s="8" t="s">
        <v>158</v>
      </c>
      <c r="B79" s="8">
        <v>1.6280859999999999E-3</v>
      </c>
      <c r="C79" s="8" t="s">
        <v>159</v>
      </c>
      <c r="D79" s="8">
        <v>8</v>
      </c>
      <c r="E79" s="8">
        <v>262</v>
      </c>
      <c r="F79" s="11">
        <f t="shared" si="3"/>
        <v>3.0534351145038167E-2</v>
      </c>
      <c r="G79" s="8">
        <v>152</v>
      </c>
      <c r="H79" s="8">
        <v>28109</v>
      </c>
      <c r="I79" s="11">
        <f t="shared" si="4"/>
        <v>5.4075207229001389E-3</v>
      </c>
      <c r="J79" s="11">
        <f t="shared" si="5"/>
        <v>5.6466452390518276</v>
      </c>
    </row>
    <row r="80" spans="1:10" x14ac:dyDescent="0.25">
      <c r="A80" s="8" t="s">
        <v>160</v>
      </c>
      <c r="B80" s="8">
        <v>2.0682919999999998E-3</v>
      </c>
      <c r="C80" s="8" t="s">
        <v>161</v>
      </c>
      <c r="D80" s="8">
        <v>47</v>
      </c>
      <c r="E80" s="8">
        <v>262</v>
      </c>
      <c r="F80" s="11">
        <f t="shared" si="3"/>
        <v>0.17938931297709923</v>
      </c>
      <c r="G80" s="8">
        <v>2860</v>
      </c>
      <c r="H80" s="8">
        <v>28109</v>
      </c>
      <c r="I80" s="11">
        <f t="shared" si="4"/>
        <v>0.10174677149667366</v>
      </c>
      <c r="J80" s="11">
        <f t="shared" si="5"/>
        <v>1.7630958735920568</v>
      </c>
    </row>
    <row r="81" spans="1:10" x14ac:dyDescent="0.25">
      <c r="A81" s="8" t="s">
        <v>162</v>
      </c>
      <c r="B81" s="8">
        <v>2.1427210000000002E-3</v>
      </c>
      <c r="C81" s="8" t="s">
        <v>163</v>
      </c>
      <c r="D81" s="8">
        <v>31</v>
      </c>
      <c r="E81" s="8">
        <v>262</v>
      </c>
      <c r="F81" s="11">
        <f t="shared" si="3"/>
        <v>0.1183206106870229</v>
      </c>
      <c r="G81" s="8">
        <v>1602</v>
      </c>
      <c r="H81" s="8">
        <v>28109</v>
      </c>
      <c r="I81" s="11">
        <f t="shared" si="4"/>
        <v>5.6992422355829096E-2</v>
      </c>
      <c r="J81" s="11">
        <f t="shared" si="5"/>
        <v>2.0760761833967081</v>
      </c>
    </row>
    <row r="82" spans="1:10" x14ac:dyDescent="0.25">
      <c r="A82" s="8" t="s">
        <v>164</v>
      </c>
      <c r="B82" s="8">
        <v>2.2463930000000002E-3</v>
      </c>
      <c r="C82" s="8" t="s">
        <v>165</v>
      </c>
      <c r="D82" s="8">
        <v>7</v>
      </c>
      <c r="E82" s="8">
        <v>262</v>
      </c>
      <c r="F82" s="11">
        <f t="shared" si="3"/>
        <v>2.6717557251908396E-2</v>
      </c>
      <c r="G82" s="8">
        <v>120</v>
      </c>
      <c r="H82" s="8">
        <v>28109</v>
      </c>
      <c r="I82" s="11">
        <f t="shared" si="4"/>
        <v>4.2690953075527407E-3</v>
      </c>
      <c r="J82" s="11">
        <f t="shared" si="5"/>
        <v>6.2583651399491096</v>
      </c>
    </row>
    <row r="83" spans="1:10" x14ac:dyDescent="0.25">
      <c r="A83" s="8" t="s">
        <v>166</v>
      </c>
      <c r="B83" s="8">
        <v>2.2603219999999999E-3</v>
      </c>
      <c r="C83" s="8" t="s">
        <v>167</v>
      </c>
      <c r="D83" s="8">
        <v>25</v>
      </c>
      <c r="E83" s="8">
        <v>262</v>
      </c>
      <c r="F83" s="11">
        <f t="shared" si="3"/>
        <v>9.5419847328244281E-2</v>
      </c>
      <c r="G83" s="8">
        <v>1180</v>
      </c>
      <c r="H83" s="8">
        <v>28109</v>
      </c>
      <c r="I83" s="11">
        <f t="shared" si="4"/>
        <v>4.197943719093529E-2</v>
      </c>
      <c r="J83" s="11">
        <f t="shared" si="5"/>
        <v>2.2730139733471342</v>
      </c>
    </row>
    <row r="84" spans="1:10" x14ac:dyDescent="0.25">
      <c r="A84" s="8" t="s">
        <v>168</v>
      </c>
      <c r="B84" s="8">
        <v>2.3314360000000001E-3</v>
      </c>
      <c r="C84" s="8" t="s">
        <v>169</v>
      </c>
      <c r="D84" s="8">
        <v>25</v>
      </c>
      <c r="E84" s="8">
        <v>262</v>
      </c>
      <c r="F84" s="11">
        <f t="shared" si="3"/>
        <v>9.5419847328244281E-2</v>
      </c>
      <c r="G84" s="8">
        <v>1185</v>
      </c>
      <c r="H84" s="8">
        <v>28109</v>
      </c>
      <c r="I84" s="11">
        <f t="shared" si="4"/>
        <v>4.2157316162083319E-2</v>
      </c>
      <c r="J84" s="11">
        <f t="shared" si="5"/>
        <v>2.2634231970882857</v>
      </c>
    </row>
    <row r="85" spans="1:10" x14ac:dyDescent="0.25">
      <c r="A85" s="8" t="s">
        <v>170</v>
      </c>
      <c r="B85" s="8">
        <v>2.4530670000000002E-3</v>
      </c>
      <c r="C85" s="8" t="s">
        <v>171</v>
      </c>
      <c r="D85" s="8">
        <v>27</v>
      </c>
      <c r="E85" s="8">
        <v>262</v>
      </c>
      <c r="F85" s="11">
        <f t="shared" si="3"/>
        <v>0.10305343511450382</v>
      </c>
      <c r="G85" s="8">
        <v>1311</v>
      </c>
      <c r="H85" s="8">
        <v>28109</v>
      </c>
      <c r="I85" s="11">
        <f t="shared" si="4"/>
        <v>4.6639866235013698E-2</v>
      </c>
      <c r="J85" s="11">
        <f t="shared" si="5"/>
        <v>2.2095568326724546</v>
      </c>
    </row>
    <row r="86" spans="1:10" x14ac:dyDescent="0.25">
      <c r="A86" s="8" t="s">
        <v>172</v>
      </c>
      <c r="B86" s="8">
        <v>2.4976529999999999E-3</v>
      </c>
      <c r="C86" s="8" t="s">
        <v>173</v>
      </c>
      <c r="D86" s="8">
        <v>7</v>
      </c>
      <c r="E86" s="8">
        <v>262</v>
      </c>
      <c r="F86" s="11">
        <f t="shared" si="3"/>
        <v>2.6717557251908396E-2</v>
      </c>
      <c r="G86" s="8">
        <v>123</v>
      </c>
      <c r="H86" s="8">
        <v>28109</v>
      </c>
      <c r="I86" s="11">
        <f t="shared" si="4"/>
        <v>4.3758226902415598E-3</v>
      </c>
      <c r="J86" s="11">
        <f t="shared" si="5"/>
        <v>6.1057220877552281</v>
      </c>
    </row>
    <row r="87" spans="1:10" x14ac:dyDescent="0.25">
      <c r="A87" s="8" t="s">
        <v>174</v>
      </c>
      <c r="B87" s="8">
        <v>2.4976529999999999E-3</v>
      </c>
      <c r="C87" s="8" t="s">
        <v>175</v>
      </c>
      <c r="D87" s="8">
        <v>7</v>
      </c>
      <c r="E87" s="8">
        <v>262</v>
      </c>
      <c r="F87" s="11">
        <f t="shared" si="3"/>
        <v>2.6717557251908396E-2</v>
      </c>
      <c r="G87" s="8">
        <v>123</v>
      </c>
      <c r="H87" s="8">
        <v>28109</v>
      </c>
      <c r="I87" s="11">
        <f t="shared" si="4"/>
        <v>4.3758226902415598E-3</v>
      </c>
      <c r="J87" s="11">
        <f t="shared" si="5"/>
        <v>6.1057220877552281</v>
      </c>
    </row>
    <row r="88" spans="1:10" x14ac:dyDescent="0.25">
      <c r="A88" s="8" t="s">
        <v>176</v>
      </c>
      <c r="B88" s="8">
        <v>2.7343269999999999E-3</v>
      </c>
      <c r="C88" s="8" t="s">
        <v>177</v>
      </c>
      <c r="D88" s="8">
        <v>11</v>
      </c>
      <c r="E88" s="8">
        <v>262</v>
      </c>
      <c r="F88" s="11">
        <f t="shared" si="3"/>
        <v>4.1984732824427481E-2</v>
      </c>
      <c r="G88" s="8">
        <v>311</v>
      </c>
      <c r="H88" s="8">
        <v>28109</v>
      </c>
      <c r="I88" s="11">
        <f t="shared" si="4"/>
        <v>1.1064072005407521E-2</v>
      </c>
      <c r="J88" s="11">
        <f t="shared" si="5"/>
        <v>3.7946908519673057</v>
      </c>
    </row>
    <row r="89" spans="1:10" x14ac:dyDescent="0.25">
      <c r="A89" s="8" t="s">
        <v>178</v>
      </c>
      <c r="B89" s="8">
        <v>2.7438369999999998E-3</v>
      </c>
      <c r="C89" s="8" t="s">
        <v>179</v>
      </c>
      <c r="D89" s="8">
        <v>16</v>
      </c>
      <c r="E89" s="8">
        <v>262</v>
      </c>
      <c r="F89" s="11">
        <f t="shared" si="3"/>
        <v>6.1068702290076333E-2</v>
      </c>
      <c r="G89" s="8">
        <v>600</v>
      </c>
      <c r="H89" s="8">
        <v>28109</v>
      </c>
      <c r="I89" s="11">
        <f t="shared" si="4"/>
        <v>2.1345476537763707E-2</v>
      </c>
      <c r="J89" s="11">
        <f t="shared" si="5"/>
        <v>2.8609669211195925</v>
      </c>
    </row>
    <row r="90" spans="1:10" x14ac:dyDescent="0.25">
      <c r="A90" s="8" t="s">
        <v>180</v>
      </c>
      <c r="B90" s="8">
        <v>3.2085550000000001E-3</v>
      </c>
      <c r="C90" s="8" t="s">
        <v>181</v>
      </c>
      <c r="D90" s="8">
        <v>23</v>
      </c>
      <c r="E90" s="8">
        <v>262</v>
      </c>
      <c r="F90" s="11">
        <f t="shared" si="3"/>
        <v>8.7786259541984726E-2</v>
      </c>
      <c r="G90" s="8">
        <v>1065</v>
      </c>
      <c r="H90" s="8">
        <v>28109</v>
      </c>
      <c r="I90" s="11">
        <f t="shared" si="4"/>
        <v>3.7888220854530578E-2</v>
      </c>
      <c r="J90" s="11">
        <f t="shared" si="5"/>
        <v>2.3169802530193881</v>
      </c>
    </row>
    <row r="91" spans="1:10" x14ac:dyDescent="0.25">
      <c r="A91" s="8" t="s">
        <v>182</v>
      </c>
      <c r="B91" s="8">
        <v>3.2300969999999999E-3</v>
      </c>
      <c r="C91" s="8" t="s">
        <v>183</v>
      </c>
      <c r="D91" s="8">
        <v>24</v>
      </c>
      <c r="E91" s="8">
        <v>262</v>
      </c>
      <c r="F91" s="11">
        <f t="shared" si="3"/>
        <v>9.1603053435114504E-2</v>
      </c>
      <c r="G91" s="8">
        <v>1144</v>
      </c>
      <c r="H91" s="8">
        <v>28109</v>
      </c>
      <c r="I91" s="11">
        <f t="shared" si="4"/>
        <v>4.0698708598669468E-2</v>
      </c>
      <c r="J91" s="11">
        <f t="shared" si="5"/>
        <v>2.2507606896919872</v>
      </c>
    </row>
    <row r="92" spans="1:10" x14ac:dyDescent="0.25">
      <c r="A92" s="8" t="s">
        <v>184</v>
      </c>
      <c r="B92" s="8">
        <v>3.3225350000000002E-3</v>
      </c>
      <c r="C92" s="8" t="s">
        <v>185</v>
      </c>
      <c r="D92" s="8">
        <v>7</v>
      </c>
      <c r="E92" s="8">
        <v>262</v>
      </c>
      <c r="F92" s="11">
        <f t="shared" si="3"/>
        <v>2.6717557251908396E-2</v>
      </c>
      <c r="G92" s="8">
        <v>130</v>
      </c>
      <c r="H92" s="8">
        <v>28109</v>
      </c>
      <c r="I92" s="11">
        <f t="shared" si="4"/>
        <v>4.6248532498488031E-3</v>
      </c>
      <c r="J92" s="11">
        <f t="shared" si="5"/>
        <v>5.7769524368761003</v>
      </c>
    </row>
    <row r="93" spans="1:10" x14ac:dyDescent="0.25">
      <c r="A93" s="8" t="s">
        <v>186</v>
      </c>
      <c r="B93" s="8">
        <v>3.5363489999999998E-3</v>
      </c>
      <c r="C93" s="8" t="s">
        <v>187</v>
      </c>
      <c r="D93" s="8">
        <v>15</v>
      </c>
      <c r="E93" s="8">
        <v>262</v>
      </c>
      <c r="F93" s="11">
        <f t="shared" si="3"/>
        <v>5.7251908396946563E-2</v>
      </c>
      <c r="G93" s="8">
        <v>555</v>
      </c>
      <c r="H93" s="8">
        <v>28109</v>
      </c>
      <c r="I93" s="11">
        <f t="shared" si="4"/>
        <v>1.9744565797431429E-2</v>
      </c>
      <c r="J93" s="11">
        <f t="shared" si="5"/>
        <v>2.8996286362698576</v>
      </c>
    </row>
    <row r="94" spans="1:10" x14ac:dyDescent="0.25">
      <c r="A94" s="8" t="s">
        <v>188</v>
      </c>
      <c r="B94" s="8">
        <v>3.5599529999999998E-3</v>
      </c>
      <c r="C94" s="8" t="s">
        <v>189</v>
      </c>
      <c r="D94" s="8">
        <v>23</v>
      </c>
      <c r="E94" s="8">
        <v>262</v>
      </c>
      <c r="F94" s="11">
        <f t="shared" si="3"/>
        <v>8.7786259541984726E-2</v>
      </c>
      <c r="G94" s="8">
        <v>1079</v>
      </c>
      <c r="H94" s="8">
        <v>28109</v>
      </c>
      <c r="I94" s="11">
        <f t="shared" si="4"/>
        <v>3.8386281973745065E-2</v>
      </c>
      <c r="J94" s="11">
        <f t="shared" si="5"/>
        <v>2.286917487919971</v>
      </c>
    </row>
    <row r="95" spans="1:10" x14ac:dyDescent="0.25">
      <c r="A95" s="8" t="s">
        <v>190</v>
      </c>
      <c r="B95" s="8">
        <v>3.5645830000000001E-3</v>
      </c>
      <c r="C95" s="8" t="s">
        <v>191</v>
      </c>
      <c r="D95" s="8">
        <v>4</v>
      </c>
      <c r="E95" s="8">
        <v>262</v>
      </c>
      <c r="F95" s="11">
        <f t="shared" si="3"/>
        <v>1.5267175572519083E-2</v>
      </c>
      <c r="G95" s="8">
        <v>33</v>
      </c>
      <c r="H95" s="8">
        <v>28109</v>
      </c>
      <c r="I95" s="11">
        <f t="shared" si="4"/>
        <v>1.1740012095770038E-3</v>
      </c>
      <c r="J95" s="11">
        <f t="shared" si="5"/>
        <v>13.004395095998149</v>
      </c>
    </row>
    <row r="96" spans="1:10" x14ac:dyDescent="0.25">
      <c r="A96" s="2" t="s">
        <v>192</v>
      </c>
      <c r="B96" s="8">
        <v>4.1943780000000003E-3</v>
      </c>
      <c r="C96" s="2" t="s">
        <v>193</v>
      </c>
      <c r="D96" s="8">
        <v>7</v>
      </c>
      <c r="E96" s="8">
        <v>262</v>
      </c>
      <c r="F96" s="11">
        <f t="shared" si="3"/>
        <v>2.6717557251908396E-2</v>
      </c>
      <c r="G96" s="8">
        <v>136</v>
      </c>
      <c r="H96" s="8">
        <v>28109</v>
      </c>
      <c r="I96" s="11">
        <f t="shared" si="4"/>
        <v>4.8383080152264403E-3</v>
      </c>
      <c r="J96" s="11">
        <f t="shared" si="5"/>
        <v>5.5220868881903904</v>
      </c>
    </row>
    <row r="97" spans="1:10" x14ac:dyDescent="0.25">
      <c r="A97" s="8" t="s">
        <v>194</v>
      </c>
      <c r="B97" s="8">
        <v>4.4081629999999997E-3</v>
      </c>
      <c r="C97" s="8" t="s">
        <v>195</v>
      </c>
      <c r="D97" s="8">
        <v>9</v>
      </c>
      <c r="E97" s="8">
        <v>262</v>
      </c>
      <c r="F97" s="11">
        <f t="shared" si="3"/>
        <v>3.4351145038167941E-2</v>
      </c>
      <c r="G97" s="8">
        <v>229</v>
      </c>
      <c r="H97" s="8">
        <v>28109</v>
      </c>
      <c r="I97" s="11">
        <f t="shared" si="4"/>
        <v>8.146856878579814E-3</v>
      </c>
      <c r="J97" s="11">
        <f t="shared" si="5"/>
        <v>4.2164905496849903</v>
      </c>
    </row>
    <row r="98" spans="1:10" x14ac:dyDescent="0.25">
      <c r="A98" s="8" t="s">
        <v>196</v>
      </c>
      <c r="B98" s="8">
        <v>4.427584E-3</v>
      </c>
      <c r="C98" s="8" t="s">
        <v>197</v>
      </c>
      <c r="D98" s="8">
        <v>17</v>
      </c>
      <c r="E98" s="8">
        <v>262</v>
      </c>
      <c r="F98" s="11">
        <f t="shared" si="3"/>
        <v>6.4885496183206104E-2</v>
      </c>
      <c r="G98" s="8">
        <v>696</v>
      </c>
      <c r="H98" s="8">
        <v>28109</v>
      </c>
      <c r="I98" s="11">
        <f t="shared" si="4"/>
        <v>2.4760752783805899E-2</v>
      </c>
      <c r="J98" s="11">
        <f t="shared" si="5"/>
        <v>2.6204977186979028</v>
      </c>
    </row>
    <row r="99" spans="1:10" x14ac:dyDescent="0.25">
      <c r="A99" s="8" t="s">
        <v>198</v>
      </c>
      <c r="B99" s="8">
        <v>4.9771939999999999E-3</v>
      </c>
      <c r="C99" s="8" t="s">
        <v>199</v>
      </c>
      <c r="D99" s="8">
        <v>33</v>
      </c>
      <c r="E99" s="8">
        <v>262</v>
      </c>
      <c r="F99" s="11">
        <f t="shared" si="3"/>
        <v>0.12595419847328243</v>
      </c>
      <c r="G99" s="8">
        <v>1848</v>
      </c>
      <c r="H99" s="8">
        <v>28109</v>
      </c>
      <c r="I99" s="11">
        <f t="shared" si="4"/>
        <v>6.5744067736312209E-2</v>
      </c>
      <c r="J99" s="11">
        <f t="shared" si="5"/>
        <v>1.9158260632497273</v>
      </c>
    </row>
    <row r="100" spans="1:10" x14ac:dyDescent="0.25">
      <c r="A100" s="8" t="s">
        <v>200</v>
      </c>
      <c r="B100" s="8">
        <v>5.9313209999999998E-3</v>
      </c>
      <c r="C100" s="8" t="s">
        <v>201</v>
      </c>
      <c r="D100" s="8">
        <v>7</v>
      </c>
      <c r="E100" s="8">
        <v>262</v>
      </c>
      <c r="F100" s="11">
        <f t="shared" si="3"/>
        <v>2.6717557251908396E-2</v>
      </c>
      <c r="G100" s="8">
        <v>145</v>
      </c>
      <c r="H100" s="8">
        <v>28109</v>
      </c>
      <c r="I100" s="11">
        <f t="shared" si="4"/>
        <v>5.1584901632928956E-3</v>
      </c>
      <c r="J100" s="11">
        <f t="shared" si="5"/>
        <v>5.1793366675440904</v>
      </c>
    </row>
    <row r="101" spans="1:10" x14ac:dyDescent="0.25">
      <c r="A101" s="8" t="s">
        <v>202</v>
      </c>
      <c r="B101" s="8">
        <v>6.028004E-3</v>
      </c>
      <c r="C101" s="8" t="s">
        <v>203</v>
      </c>
      <c r="D101" s="8">
        <v>24</v>
      </c>
      <c r="E101" s="8">
        <v>262</v>
      </c>
      <c r="F101" s="11">
        <f t="shared" si="3"/>
        <v>9.1603053435114504E-2</v>
      </c>
      <c r="G101" s="8">
        <v>1172</v>
      </c>
      <c r="H101" s="8">
        <v>28109</v>
      </c>
      <c r="I101" s="11">
        <f t="shared" si="4"/>
        <v>4.1694830837098441E-2</v>
      </c>
      <c r="J101" s="11">
        <f t="shared" si="5"/>
        <v>2.196988250006513</v>
      </c>
    </row>
    <row r="102" spans="1:10" x14ac:dyDescent="0.25">
      <c r="A102" s="8" t="s">
        <v>204</v>
      </c>
      <c r="B102" s="8">
        <v>6.6960049999999997E-3</v>
      </c>
      <c r="C102" s="8" t="s">
        <v>205</v>
      </c>
      <c r="D102" s="8">
        <v>20</v>
      </c>
      <c r="E102" s="8">
        <v>262</v>
      </c>
      <c r="F102" s="11">
        <f t="shared" si="3"/>
        <v>7.6335877862595422E-2</v>
      </c>
      <c r="G102" s="8">
        <v>904</v>
      </c>
      <c r="H102" s="8">
        <v>28109</v>
      </c>
      <c r="I102" s="11">
        <f t="shared" si="4"/>
        <v>3.216051798356398E-2</v>
      </c>
      <c r="J102" s="11">
        <f t="shared" si="5"/>
        <v>2.3735898128757689</v>
      </c>
    </row>
    <row r="103" spans="1:10" x14ac:dyDescent="0.25">
      <c r="A103" s="8" t="s">
        <v>206</v>
      </c>
      <c r="B103" s="8">
        <v>6.6960049999999997E-3</v>
      </c>
      <c r="C103" s="8" t="s">
        <v>207</v>
      </c>
      <c r="D103" s="8">
        <v>20</v>
      </c>
      <c r="E103" s="8">
        <v>262</v>
      </c>
      <c r="F103" s="11">
        <f t="shared" si="3"/>
        <v>7.6335877862595422E-2</v>
      </c>
      <c r="G103" s="8">
        <v>904</v>
      </c>
      <c r="H103" s="8">
        <v>28109</v>
      </c>
      <c r="I103" s="11">
        <f t="shared" si="4"/>
        <v>3.216051798356398E-2</v>
      </c>
      <c r="J103" s="11">
        <f t="shared" si="5"/>
        <v>2.3735898128757689</v>
      </c>
    </row>
    <row r="104" spans="1:10" x14ac:dyDescent="0.25">
      <c r="A104" s="8" t="s">
        <v>208</v>
      </c>
      <c r="B104" s="8">
        <v>6.7109259999999999E-3</v>
      </c>
      <c r="C104" s="8" t="s">
        <v>209</v>
      </c>
      <c r="D104" s="8">
        <v>7</v>
      </c>
      <c r="E104" s="8">
        <v>262</v>
      </c>
      <c r="F104" s="11">
        <f t="shared" si="3"/>
        <v>2.6717557251908396E-2</v>
      </c>
      <c r="G104" s="8">
        <v>149</v>
      </c>
      <c r="H104" s="8">
        <v>28109</v>
      </c>
      <c r="I104" s="11">
        <f t="shared" si="4"/>
        <v>5.3007933402113199E-3</v>
      </c>
      <c r="J104" s="11">
        <f t="shared" si="5"/>
        <v>5.0402940724422356</v>
      </c>
    </row>
    <row r="105" spans="1:10" x14ac:dyDescent="0.25">
      <c r="A105" s="8" t="s">
        <v>210</v>
      </c>
      <c r="B105" s="8">
        <v>6.7584289999999998E-3</v>
      </c>
      <c r="C105" s="8" t="s">
        <v>211</v>
      </c>
      <c r="D105" s="8">
        <v>2</v>
      </c>
      <c r="E105" s="8">
        <v>262</v>
      </c>
      <c r="F105" s="11">
        <f t="shared" si="3"/>
        <v>7.6335877862595417E-3</v>
      </c>
      <c r="G105" s="8">
        <v>4</v>
      </c>
      <c r="H105" s="8">
        <v>28109</v>
      </c>
      <c r="I105" s="11">
        <f t="shared" si="4"/>
        <v>1.4230317691842472E-4</v>
      </c>
      <c r="J105" s="11">
        <f t="shared" si="5"/>
        <v>53.64312977099236</v>
      </c>
    </row>
    <row r="106" spans="1:10" x14ac:dyDescent="0.25">
      <c r="A106" s="8" t="s">
        <v>212</v>
      </c>
      <c r="B106" s="8">
        <v>6.7584289999999998E-3</v>
      </c>
      <c r="C106" s="8" t="s">
        <v>213</v>
      </c>
      <c r="D106" s="8">
        <v>2</v>
      </c>
      <c r="E106" s="8">
        <v>262</v>
      </c>
      <c r="F106" s="11">
        <f t="shared" si="3"/>
        <v>7.6335877862595417E-3</v>
      </c>
      <c r="G106" s="8">
        <v>4</v>
      </c>
      <c r="H106" s="8">
        <v>28109</v>
      </c>
      <c r="I106" s="11">
        <f t="shared" si="4"/>
        <v>1.4230317691842472E-4</v>
      </c>
      <c r="J106" s="11">
        <f t="shared" si="5"/>
        <v>53.64312977099236</v>
      </c>
    </row>
    <row r="107" spans="1:10" x14ac:dyDescent="0.25">
      <c r="A107" s="8" t="s">
        <v>214</v>
      </c>
      <c r="B107" s="8">
        <v>6.8230469999999996E-3</v>
      </c>
      <c r="C107" s="8" t="s">
        <v>215</v>
      </c>
      <c r="D107" s="8">
        <v>34</v>
      </c>
      <c r="E107" s="8">
        <v>262</v>
      </c>
      <c r="F107" s="11">
        <f t="shared" si="3"/>
        <v>0.12977099236641221</v>
      </c>
      <c r="G107" s="8">
        <v>1959</v>
      </c>
      <c r="H107" s="8">
        <v>28109</v>
      </c>
      <c r="I107" s="11">
        <f t="shared" si="4"/>
        <v>6.9692980895798493E-2</v>
      </c>
      <c r="J107" s="11">
        <f t="shared" si="5"/>
        <v>1.8620381952156615</v>
      </c>
    </row>
    <row r="108" spans="1:10" x14ac:dyDescent="0.25">
      <c r="A108" s="8" t="s">
        <v>216</v>
      </c>
      <c r="B108" s="8">
        <v>7.6692100000000001E-3</v>
      </c>
      <c r="C108" s="8" t="s">
        <v>217</v>
      </c>
      <c r="D108" s="8">
        <v>20</v>
      </c>
      <c r="E108" s="8">
        <v>262</v>
      </c>
      <c r="F108" s="11">
        <f t="shared" si="3"/>
        <v>7.6335877862595422E-2</v>
      </c>
      <c r="G108" s="8">
        <v>925</v>
      </c>
      <c r="H108" s="8">
        <v>28109</v>
      </c>
      <c r="I108" s="11">
        <f t="shared" si="4"/>
        <v>3.2907609662385713E-2</v>
      </c>
      <c r="J108" s="11">
        <f t="shared" si="5"/>
        <v>2.319702909015886</v>
      </c>
    </row>
    <row r="109" spans="1:10" x14ac:dyDescent="0.25">
      <c r="A109" s="8" t="s">
        <v>218</v>
      </c>
      <c r="B109" s="8">
        <v>7.7776290000000003E-3</v>
      </c>
      <c r="C109" s="8" t="s">
        <v>219</v>
      </c>
      <c r="D109" s="8">
        <v>4</v>
      </c>
      <c r="E109" s="8">
        <v>262</v>
      </c>
      <c r="F109" s="11">
        <f t="shared" si="3"/>
        <v>1.5267175572519083E-2</v>
      </c>
      <c r="G109" s="8">
        <v>42</v>
      </c>
      <c r="H109" s="8">
        <v>28109</v>
      </c>
      <c r="I109" s="11">
        <f t="shared" si="4"/>
        <v>1.4941833576434594E-3</v>
      </c>
      <c r="J109" s="11">
        <f t="shared" si="5"/>
        <v>10.217739003998545</v>
      </c>
    </row>
    <row r="110" spans="1:10" x14ac:dyDescent="0.25">
      <c r="A110" s="8" t="s">
        <v>220</v>
      </c>
      <c r="B110" s="8">
        <v>8.5642540000000003E-3</v>
      </c>
      <c r="C110" s="8" t="s">
        <v>221</v>
      </c>
      <c r="D110" s="8">
        <v>3</v>
      </c>
      <c r="E110" s="8">
        <v>262</v>
      </c>
      <c r="F110" s="11">
        <f t="shared" si="3"/>
        <v>1.1450381679389313E-2</v>
      </c>
      <c r="G110" s="8">
        <v>19</v>
      </c>
      <c r="H110" s="8">
        <v>28109</v>
      </c>
      <c r="I110" s="11">
        <f t="shared" si="4"/>
        <v>6.7594009036251736E-4</v>
      </c>
      <c r="J110" s="11">
        <f t="shared" si="5"/>
        <v>16.939935717155482</v>
      </c>
    </row>
    <row r="111" spans="1:10" x14ac:dyDescent="0.25">
      <c r="A111" s="8" t="s">
        <v>222</v>
      </c>
      <c r="B111" s="8">
        <v>8.620104E-3</v>
      </c>
      <c r="C111" s="8" t="s">
        <v>223</v>
      </c>
      <c r="D111" s="8">
        <v>20</v>
      </c>
      <c r="E111" s="8">
        <v>262</v>
      </c>
      <c r="F111" s="11">
        <f t="shared" si="3"/>
        <v>7.6335877862595422E-2</v>
      </c>
      <c r="G111" s="8">
        <v>942</v>
      </c>
      <c r="H111" s="8">
        <v>28109</v>
      </c>
      <c r="I111" s="11">
        <f t="shared" si="4"/>
        <v>3.3512398164289019E-2</v>
      </c>
      <c r="J111" s="11">
        <f t="shared" si="5"/>
        <v>2.2778399053499943</v>
      </c>
    </row>
    <row r="112" spans="1:10" x14ac:dyDescent="0.25">
      <c r="A112" s="8" t="s">
        <v>224</v>
      </c>
      <c r="B112" s="8">
        <v>9.5945349999999995E-3</v>
      </c>
      <c r="C112" s="8" t="s">
        <v>225</v>
      </c>
      <c r="D112" s="8">
        <v>7</v>
      </c>
      <c r="E112" s="8">
        <v>262</v>
      </c>
      <c r="F112" s="11">
        <f t="shared" si="3"/>
        <v>2.6717557251908396E-2</v>
      </c>
      <c r="G112" s="8">
        <v>161</v>
      </c>
      <c r="H112" s="8">
        <v>28109</v>
      </c>
      <c r="I112" s="11">
        <f t="shared" si="4"/>
        <v>5.7277028709665943E-3</v>
      </c>
      <c r="J112" s="11">
        <f t="shared" si="5"/>
        <v>4.6646199800862931</v>
      </c>
    </row>
    <row r="113" spans="1:10" x14ac:dyDescent="0.25">
      <c r="A113" s="8" t="s">
        <v>226</v>
      </c>
      <c r="B113" s="8">
        <v>9.6018869999999999E-3</v>
      </c>
      <c r="C113" s="8" t="s">
        <v>227</v>
      </c>
      <c r="D113" s="8">
        <v>39</v>
      </c>
      <c r="E113" s="8">
        <v>262</v>
      </c>
      <c r="F113" s="11">
        <f t="shared" si="3"/>
        <v>0.14885496183206107</v>
      </c>
      <c r="G113" s="8">
        <v>2423</v>
      </c>
      <c r="H113" s="8">
        <v>28109</v>
      </c>
      <c r="I113" s="11">
        <f t="shared" si="4"/>
        <v>8.6200149418335759E-2</v>
      </c>
      <c r="J113" s="11">
        <f t="shared" si="5"/>
        <v>1.7268527123967827</v>
      </c>
    </row>
    <row r="114" spans="1:10" x14ac:dyDescent="0.25">
      <c r="A114" s="8" t="s">
        <v>228</v>
      </c>
      <c r="B114" s="8">
        <v>9.6256559999999998E-3</v>
      </c>
      <c r="C114" s="8" t="s">
        <v>229</v>
      </c>
      <c r="D114" s="8">
        <v>48</v>
      </c>
      <c r="E114" s="8">
        <v>262</v>
      </c>
      <c r="F114" s="11">
        <f t="shared" si="3"/>
        <v>0.18320610687022901</v>
      </c>
      <c r="G114" s="8">
        <v>3192</v>
      </c>
      <c r="H114" s="8">
        <v>28109</v>
      </c>
      <c r="I114" s="11">
        <f t="shared" si="4"/>
        <v>0.11355793518090292</v>
      </c>
      <c r="J114" s="11">
        <f t="shared" si="5"/>
        <v>1.6133272111576651</v>
      </c>
    </row>
    <row r="115" spans="1:10" x14ac:dyDescent="0.25">
      <c r="A115" s="8" t="s">
        <v>230</v>
      </c>
      <c r="B115" s="8">
        <v>9.6288810000000006E-3</v>
      </c>
      <c r="C115" s="8" t="s">
        <v>231</v>
      </c>
      <c r="D115" s="8">
        <v>19</v>
      </c>
      <c r="E115" s="8">
        <v>262</v>
      </c>
      <c r="F115" s="11">
        <f t="shared" si="3"/>
        <v>7.2519083969465645E-2</v>
      </c>
      <c r="G115" s="8">
        <v>865</v>
      </c>
      <c r="H115" s="8">
        <v>28109</v>
      </c>
      <c r="I115" s="11">
        <f t="shared" si="4"/>
        <v>3.0773062008609343E-2</v>
      </c>
      <c r="J115" s="11">
        <f t="shared" si="5"/>
        <v>2.3565767991881037</v>
      </c>
    </row>
    <row r="116" spans="1:10" x14ac:dyDescent="0.25">
      <c r="A116" s="8" t="s">
        <v>232</v>
      </c>
      <c r="B116" s="8">
        <v>9.9292010000000003E-3</v>
      </c>
      <c r="C116" s="8" t="s">
        <v>233</v>
      </c>
      <c r="D116" s="8">
        <v>2</v>
      </c>
      <c r="E116" s="8">
        <v>262</v>
      </c>
      <c r="F116" s="11">
        <f t="shared" si="3"/>
        <v>7.6335877862595417E-3</v>
      </c>
      <c r="G116" s="8">
        <v>5</v>
      </c>
      <c r="H116" s="8">
        <v>28109</v>
      </c>
      <c r="I116" s="11">
        <f t="shared" si="4"/>
        <v>1.7787897114803088E-4</v>
      </c>
      <c r="J116" s="11">
        <f t="shared" si="5"/>
        <v>42.914503816793889</v>
      </c>
    </row>
    <row r="117" spans="1:10" x14ac:dyDescent="0.25">
      <c r="A117" s="8" t="s">
        <v>234</v>
      </c>
      <c r="B117" s="8">
        <v>9.9905270000000008E-3</v>
      </c>
      <c r="C117" s="8" t="s">
        <v>235</v>
      </c>
      <c r="D117" s="8">
        <v>14</v>
      </c>
      <c r="E117" s="8">
        <v>262</v>
      </c>
      <c r="F117" s="11">
        <f t="shared" si="3"/>
        <v>5.3435114503816793E-2</v>
      </c>
      <c r="G117" s="8">
        <v>561</v>
      </c>
      <c r="H117" s="8">
        <v>28109</v>
      </c>
      <c r="I117" s="11">
        <f t="shared" si="4"/>
        <v>1.9958020562809063E-2</v>
      </c>
      <c r="J117" s="11">
        <f t="shared" si="5"/>
        <v>2.6773754609407958</v>
      </c>
    </row>
    <row r="118" spans="1:10" x14ac:dyDescent="0.25">
      <c r="A118" s="8" t="s">
        <v>236</v>
      </c>
      <c r="B118" s="8">
        <v>1.0214327E-2</v>
      </c>
      <c r="C118" s="8" t="s">
        <v>237</v>
      </c>
      <c r="D118" s="8">
        <v>20</v>
      </c>
      <c r="E118" s="8">
        <v>262</v>
      </c>
      <c r="F118" s="11">
        <f t="shared" si="3"/>
        <v>7.6335877862595422E-2</v>
      </c>
      <c r="G118" s="8">
        <v>966</v>
      </c>
      <c r="H118" s="8">
        <v>28109</v>
      </c>
      <c r="I118" s="11">
        <f t="shared" si="4"/>
        <v>3.4366217225799564E-2</v>
      </c>
      <c r="J118" s="11">
        <f t="shared" si="5"/>
        <v>2.2212476095649016</v>
      </c>
    </row>
    <row r="119" spans="1:10" x14ac:dyDescent="0.25">
      <c r="A119" s="8" t="s">
        <v>238</v>
      </c>
      <c r="B119" s="8">
        <v>1.1156128E-2</v>
      </c>
      <c r="C119" s="8" t="s">
        <v>239</v>
      </c>
      <c r="D119" s="8">
        <v>11</v>
      </c>
      <c r="E119" s="8">
        <v>262</v>
      </c>
      <c r="F119" s="11">
        <f t="shared" si="3"/>
        <v>4.1984732824427481E-2</v>
      </c>
      <c r="G119" s="8">
        <v>382</v>
      </c>
      <c r="H119" s="8">
        <v>28109</v>
      </c>
      <c r="I119" s="11">
        <f t="shared" si="4"/>
        <v>1.3589953395709559E-2</v>
      </c>
      <c r="J119" s="11">
        <f t="shared" si="5"/>
        <v>3.0893949082770473</v>
      </c>
    </row>
    <row r="120" spans="1:10" x14ac:dyDescent="0.25">
      <c r="A120" s="8" t="s">
        <v>240</v>
      </c>
      <c r="B120" s="8">
        <v>1.1242939E-2</v>
      </c>
      <c r="C120" s="8" t="s">
        <v>241</v>
      </c>
      <c r="D120" s="8">
        <v>22</v>
      </c>
      <c r="E120" s="8">
        <v>262</v>
      </c>
      <c r="F120" s="11">
        <f t="shared" si="3"/>
        <v>8.3969465648854963E-2</v>
      </c>
      <c r="G120" s="8">
        <v>1096</v>
      </c>
      <c r="H120" s="8">
        <v>28109</v>
      </c>
      <c r="I120" s="11">
        <f t="shared" si="4"/>
        <v>3.8991070475648371E-2</v>
      </c>
      <c r="J120" s="11">
        <f t="shared" si="5"/>
        <v>2.153556304674876</v>
      </c>
    </row>
    <row r="121" spans="1:10" x14ac:dyDescent="0.25">
      <c r="A121" s="8" t="s">
        <v>242</v>
      </c>
      <c r="B121" s="8">
        <v>1.2110551000000001E-2</v>
      </c>
      <c r="C121" s="8" t="s">
        <v>243</v>
      </c>
      <c r="D121" s="8">
        <v>3</v>
      </c>
      <c r="E121" s="8">
        <v>262</v>
      </c>
      <c r="F121" s="11">
        <f t="shared" si="3"/>
        <v>1.1450381679389313E-2</v>
      </c>
      <c r="G121" s="8">
        <v>22</v>
      </c>
      <c r="H121" s="8">
        <v>28109</v>
      </c>
      <c r="I121" s="11">
        <f t="shared" si="4"/>
        <v>7.8266747305133586E-4</v>
      </c>
      <c r="J121" s="11">
        <f t="shared" si="5"/>
        <v>14.629944482997919</v>
      </c>
    </row>
    <row r="122" spans="1:10" x14ac:dyDescent="0.25">
      <c r="A122" s="8" t="s">
        <v>244</v>
      </c>
      <c r="B122" s="8">
        <v>1.2796994000000001E-2</v>
      </c>
      <c r="C122" s="8" t="s">
        <v>245</v>
      </c>
      <c r="D122" s="8">
        <v>6</v>
      </c>
      <c r="E122" s="8">
        <v>262</v>
      </c>
      <c r="F122" s="11">
        <f t="shared" si="3"/>
        <v>2.2900763358778626E-2</v>
      </c>
      <c r="G122" s="8">
        <v>125</v>
      </c>
      <c r="H122" s="8">
        <v>28109</v>
      </c>
      <c r="I122" s="11">
        <f t="shared" si="4"/>
        <v>4.4469742787007719E-3</v>
      </c>
      <c r="J122" s="11">
        <f t="shared" si="5"/>
        <v>5.149740458015267</v>
      </c>
    </row>
    <row r="123" spans="1:10" x14ac:dyDescent="0.25">
      <c r="A123" s="8" t="s">
        <v>246</v>
      </c>
      <c r="B123" s="8">
        <v>1.32245E-2</v>
      </c>
      <c r="C123" s="8" t="s">
        <v>247</v>
      </c>
      <c r="D123" s="8">
        <v>6</v>
      </c>
      <c r="E123" s="8">
        <v>262</v>
      </c>
      <c r="F123" s="11">
        <f t="shared" si="3"/>
        <v>2.2900763358778626E-2</v>
      </c>
      <c r="G123" s="8">
        <v>126</v>
      </c>
      <c r="H123" s="8">
        <v>28109</v>
      </c>
      <c r="I123" s="11">
        <f t="shared" si="4"/>
        <v>4.482550072930378E-3</v>
      </c>
      <c r="J123" s="11">
        <f t="shared" si="5"/>
        <v>5.1088695019992736</v>
      </c>
    </row>
    <row r="124" spans="1:10" x14ac:dyDescent="0.25">
      <c r="A124" s="8" t="s">
        <v>248</v>
      </c>
      <c r="B124" s="8">
        <v>1.3406871000000001E-2</v>
      </c>
      <c r="C124" s="8" t="s">
        <v>249</v>
      </c>
      <c r="D124" s="8">
        <v>19</v>
      </c>
      <c r="E124" s="8">
        <v>262</v>
      </c>
      <c r="F124" s="11">
        <f t="shared" si="3"/>
        <v>7.2519083969465645E-2</v>
      </c>
      <c r="G124" s="8">
        <v>918</v>
      </c>
      <c r="H124" s="8">
        <v>28109</v>
      </c>
      <c r="I124" s="11">
        <f t="shared" si="4"/>
        <v>3.2658579102778466E-2</v>
      </c>
      <c r="J124" s="11">
        <f t="shared" si="5"/>
        <v>2.2205217116532787</v>
      </c>
    </row>
    <row r="125" spans="1:10" x14ac:dyDescent="0.25">
      <c r="A125" s="8" t="s">
        <v>250</v>
      </c>
      <c r="B125" s="8">
        <v>1.3727809000000001E-2</v>
      </c>
      <c r="C125" s="8" t="s">
        <v>251</v>
      </c>
      <c r="D125" s="8">
        <v>2</v>
      </c>
      <c r="E125" s="8">
        <v>262</v>
      </c>
      <c r="F125" s="11">
        <f t="shared" si="3"/>
        <v>7.6335877862595417E-3</v>
      </c>
      <c r="G125" s="8">
        <v>6</v>
      </c>
      <c r="H125" s="8">
        <v>28109</v>
      </c>
      <c r="I125" s="11">
        <f t="shared" si="4"/>
        <v>2.1345476537763705E-4</v>
      </c>
      <c r="J125" s="11">
        <f t="shared" si="5"/>
        <v>35.762086513994909</v>
      </c>
    </row>
    <row r="126" spans="1:10" x14ac:dyDescent="0.25">
      <c r="A126" s="8" t="s">
        <v>252</v>
      </c>
      <c r="B126" s="8">
        <v>1.4841762999999999E-2</v>
      </c>
      <c r="C126" s="8" t="s">
        <v>253</v>
      </c>
      <c r="D126" s="8">
        <v>5</v>
      </c>
      <c r="E126" s="8">
        <v>262</v>
      </c>
      <c r="F126" s="11">
        <f t="shared" si="3"/>
        <v>1.9083969465648856E-2</v>
      </c>
      <c r="G126" s="8">
        <v>88</v>
      </c>
      <c r="H126" s="8">
        <v>28109</v>
      </c>
      <c r="I126" s="11">
        <f t="shared" si="4"/>
        <v>3.1306698922053434E-3</v>
      </c>
      <c r="J126" s="11">
        <f t="shared" si="5"/>
        <v>6.0958102012491331</v>
      </c>
    </row>
    <row r="127" spans="1:10" x14ac:dyDescent="0.25">
      <c r="A127" s="8" t="s">
        <v>254</v>
      </c>
      <c r="B127" s="8">
        <v>1.4915635E-2</v>
      </c>
      <c r="C127" s="8" t="s">
        <v>255</v>
      </c>
      <c r="D127" s="8">
        <v>6</v>
      </c>
      <c r="E127" s="8">
        <v>262</v>
      </c>
      <c r="F127" s="11">
        <f t="shared" si="3"/>
        <v>2.2900763358778626E-2</v>
      </c>
      <c r="G127" s="8">
        <v>130</v>
      </c>
      <c r="H127" s="8">
        <v>28109</v>
      </c>
      <c r="I127" s="11">
        <f t="shared" si="4"/>
        <v>4.6248532498488031E-3</v>
      </c>
      <c r="J127" s="11">
        <f t="shared" si="5"/>
        <v>4.951673517322372</v>
      </c>
    </row>
    <row r="128" spans="1:10" x14ac:dyDescent="0.25">
      <c r="A128" s="8" t="s">
        <v>256</v>
      </c>
      <c r="B128" s="8">
        <v>1.4915635E-2</v>
      </c>
      <c r="C128" s="8" t="s">
        <v>257</v>
      </c>
      <c r="D128" s="8">
        <v>6</v>
      </c>
      <c r="E128" s="8">
        <v>262</v>
      </c>
      <c r="F128" s="11">
        <f t="shared" si="3"/>
        <v>2.2900763358778626E-2</v>
      </c>
      <c r="G128" s="8">
        <v>130</v>
      </c>
      <c r="H128" s="8">
        <v>28109</v>
      </c>
      <c r="I128" s="11">
        <f t="shared" si="4"/>
        <v>4.6248532498488031E-3</v>
      </c>
      <c r="J128" s="11">
        <f t="shared" si="5"/>
        <v>4.951673517322372</v>
      </c>
    </row>
    <row r="129" spans="1:10" x14ac:dyDescent="0.25">
      <c r="A129" s="8" t="s">
        <v>258</v>
      </c>
      <c r="B129" s="8">
        <v>1.5071386000000001E-2</v>
      </c>
      <c r="C129" s="8" t="s">
        <v>259</v>
      </c>
      <c r="D129" s="8">
        <v>3</v>
      </c>
      <c r="E129" s="8">
        <v>262</v>
      </c>
      <c r="F129" s="11">
        <f t="shared" si="3"/>
        <v>1.1450381679389313E-2</v>
      </c>
      <c r="G129" s="8">
        <v>24</v>
      </c>
      <c r="H129" s="8">
        <v>28109</v>
      </c>
      <c r="I129" s="11">
        <f t="shared" si="4"/>
        <v>8.5381906151054819E-4</v>
      </c>
      <c r="J129" s="11">
        <f t="shared" si="5"/>
        <v>13.410782442748092</v>
      </c>
    </row>
    <row r="130" spans="1:10" x14ac:dyDescent="0.25">
      <c r="A130" s="8" t="s">
        <v>260</v>
      </c>
      <c r="B130" s="8">
        <v>1.6448220999999999E-2</v>
      </c>
      <c r="C130" s="8" t="s">
        <v>261</v>
      </c>
      <c r="D130" s="8">
        <v>19</v>
      </c>
      <c r="E130" s="8">
        <v>262</v>
      </c>
      <c r="F130" s="11">
        <f t="shared" si="3"/>
        <v>7.2519083969465645E-2</v>
      </c>
      <c r="G130" s="8">
        <v>943</v>
      </c>
      <c r="H130" s="8">
        <v>28109</v>
      </c>
      <c r="I130" s="11">
        <f t="shared" si="4"/>
        <v>3.3547973958518627E-2</v>
      </c>
      <c r="J130" s="11">
        <f t="shared" si="5"/>
        <v>2.1616531615034038</v>
      </c>
    </row>
    <row r="131" spans="1:10" x14ac:dyDescent="0.25">
      <c r="A131" s="8" t="s">
        <v>262</v>
      </c>
      <c r="B131" s="8">
        <v>1.7415406000000001E-2</v>
      </c>
      <c r="C131" s="8" t="s">
        <v>263</v>
      </c>
      <c r="D131" s="8">
        <v>2</v>
      </c>
      <c r="E131" s="8">
        <v>262</v>
      </c>
      <c r="F131" s="11">
        <f t="shared" ref="F131:F190" si="6">D131/E131</f>
        <v>7.6335877862595417E-3</v>
      </c>
      <c r="G131" s="8">
        <v>7</v>
      </c>
      <c r="H131" s="8">
        <v>28109</v>
      </c>
      <c r="I131" s="11">
        <f t="shared" ref="I131:I190" si="7">G131/H131</f>
        <v>2.4903055960724321E-4</v>
      </c>
      <c r="J131" s="11">
        <f t="shared" ref="J131:J190" si="8">F131/I131</f>
        <v>30.65321701199564</v>
      </c>
    </row>
    <row r="132" spans="1:10" x14ac:dyDescent="0.25">
      <c r="A132" s="8" t="s">
        <v>264</v>
      </c>
      <c r="B132" s="8">
        <v>1.7465395000000002E-2</v>
      </c>
      <c r="C132" s="8" t="s">
        <v>265</v>
      </c>
      <c r="D132" s="8">
        <v>35</v>
      </c>
      <c r="E132" s="8">
        <v>262</v>
      </c>
      <c r="F132" s="11">
        <f t="shared" si="6"/>
        <v>0.13358778625954199</v>
      </c>
      <c r="G132" s="8">
        <v>2201</v>
      </c>
      <c r="H132" s="8">
        <v>28109</v>
      </c>
      <c r="I132" s="11">
        <f t="shared" si="7"/>
        <v>7.8302323099363191E-2</v>
      </c>
      <c r="J132" s="11">
        <f t="shared" si="8"/>
        <v>1.7060513784504614</v>
      </c>
    </row>
    <row r="133" spans="1:10" x14ac:dyDescent="0.25">
      <c r="A133" s="8" t="s">
        <v>266</v>
      </c>
      <c r="B133" s="8">
        <v>1.7509584000000002E-2</v>
      </c>
      <c r="C133" s="8" t="s">
        <v>267</v>
      </c>
      <c r="D133" s="8">
        <v>7</v>
      </c>
      <c r="E133" s="8">
        <v>262</v>
      </c>
      <c r="F133" s="11">
        <f t="shared" si="6"/>
        <v>2.6717557251908396E-2</v>
      </c>
      <c r="G133" s="8">
        <v>183</v>
      </c>
      <c r="H133" s="8">
        <v>28109</v>
      </c>
      <c r="I133" s="11">
        <f t="shared" si="7"/>
        <v>6.5103703440179302E-3</v>
      </c>
      <c r="J133" s="11">
        <f t="shared" si="8"/>
        <v>4.1038459934092524</v>
      </c>
    </row>
    <row r="134" spans="1:10" x14ac:dyDescent="0.25">
      <c r="A134" s="8" t="s">
        <v>268</v>
      </c>
      <c r="B134" s="8">
        <v>1.7509584000000002E-2</v>
      </c>
      <c r="C134" s="8" t="s">
        <v>269</v>
      </c>
      <c r="D134" s="8">
        <v>7</v>
      </c>
      <c r="E134" s="8">
        <v>262</v>
      </c>
      <c r="F134" s="11">
        <f t="shared" si="6"/>
        <v>2.6717557251908396E-2</v>
      </c>
      <c r="G134" s="8">
        <v>183</v>
      </c>
      <c r="H134" s="8">
        <v>28109</v>
      </c>
      <c r="I134" s="11">
        <f t="shared" si="7"/>
        <v>6.5103703440179302E-3</v>
      </c>
      <c r="J134" s="11">
        <f t="shared" si="8"/>
        <v>4.1038459934092524</v>
      </c>
    </row>
    <row r="135" spans="1:10" x14ac:dyDescent="0.25">
      <c r="A135" s="8" t="s">
        <v>270</v>
      </c>
      <c r="B135" s="8">
        <v>1.7525309999999999E-2</v>
      </c>
      <c r="C135" s="8" t="s">
        <v>271</v>
      </c>
      <c r="D135" s="8">
        <v>7</v>
      </c>
      <c r="E135" s="8">
        <v>262</v>
      </c>
      <c r="F135" s="11">
        <f t="shared" si="6"/>
        <v>2.6717557251908396E-2</v>
      </c>
      <c r="G135" s="8">
        <v>184</v>
      </c>
      <c r="H135" s="8">
        <v>28109</v>
      </c>
      <c r="I135" s="11">
        <f t="shared" si="7"/>
        <v>6.5459461382475362E-3</v>
      </c>
      <c r="J135" s="11">
        <f t="shared" si="8"/>
        <v>4.0815424825755064</v>
      </c>
    </row>
    <row r="136" spans="1:10" x14ac:dyDescent="0.25">
      <c r="A136" s="8" t="s">
        <v>272</v>
      </c>
      <c r="B136" s="8">
        <v>1.7525309999999999E-2</v>
      </c>
      <c r="C136" s="8" t="s">
        <v>273</v>
      </c>
      <c r="D136" s="8">
        <v>7</v>
      </c>
      <c r="E136" s="8">
        <v>262</v>
      </c>
      <c r="F136" s="11">
        <f t="shared" si="6"/>
        <v>2.6717557251908396E-2</v>
      </c>
      <c r="G136" s="8">
        <v>184</v>
      </c>
      <c r="H136" s="8">
        <v>28109</v>
      </c>
      <c r="I136" s="11">
        <f t="shared" si="7"/>
        <v>6.5459461382475362E-3</v>
      </c>
      <c r="J136" s="11">
        <f t="shared" si="8"/>
        <v>4.0815424825755064</v>
      </c>
    </row>
    <row r="137" spans="1:10" x14ac:dyDescent="0.25">
      <c r="A137" s="8" t="s">
        <v>274</v>
      </c>
      <c r="B137" s="8">
        <v>1.7647631E-2</v>
      </c>
      <c r="C137" s="8" t="s">
        <v>275</v>
      </c>
      <c r="D137" s="8">
        <v>8</v>
      </c>
      <c r="E137" s="8">
        <v>262</v>
      </c>
      <c r="F137" s="11">
        <f t="shared" si="6"/>
        <v>3.0534351145038167E-2</v>
      </c>
      <c r="G137" s="8">
        <v>237</v>
      </c>
      <c r="H137" s="8">
        <v>28109</v>
      </c>
      <c r="I137" s="11">
        <f t="shared" si="7"/>
        <v>8.4314632324166642E-3</v>
      </c>
      <c r="J137" s="11">
        <f t="shared" si="8"/>
        <v>3.6214771153412566</v>
      </c>
    </row>
    <row r="138" spans="1:10" x14ac:dyDescent="0.25">
      <c r="A138" s="8" t="s">
        <v>276</v>
      </c>
      <c r="B138" s="8">
        <v>1.7757458E-2</v>
      </c>
      <c r="C138" s="8" t="s">
        <v>277</v>
      </c>
      <c r="D138" s="8">
        <v>17</v>
      </c>
      <c r="E138" s="8">
        <v>262</v>
      </c>
      <c r="F138" s="11">
        <f t="shared" si="6"/>
        <v>6.4885496183206104E-2</v>
      </c>
      <c r="G138" s="8">
        <v>783</v>
      </c>
      <c r="H138" s="8">
        <v>28109</v>
      </c>
      <c r="I138" s="11">
        <f t="shared" si="7"/>
        <v>2.7855846881781637E-2</v>
      </c>
      <c r="J138" s="11">
        <f t="shared" si="8"/>
        <v>2.3293313055092471</v>
      </c>
    </row>
    <row r="139" spans="1:10" x14ac:dyDescent="0.25">
      <c r="A139" s="8" t="s">
        <v>278</v>
      </c>
      <c r="B139" s="8">
        <v>1.9661521000000001E-2</v>
      </c>
      <c r="C139" s="8" t="s">
        <v>279</v>
      </c>
      <c r="D139" s="8">
        <v>18</v>
      </c>
      <c r="E139" s="8">
        <v>262</v>
      </c>
      <c r="F139" s="11">
        <f t="shared" si="6"/>
        <v>6.8702290076335881E-2</v>
      </c>
      <c r="G139" s="8">
        <v>888</v>
      </c>
      <c r="H139" s="8">
        <v>28109</v>
      </c>
      <c r="I139" s="11">
        <f t="shared" si="7"/>
        <v>3.1591305275890283E-2</v>
      </c>
      <c r="J139" s="11">
        <f t="shared" si="8"/>
        <v>2.1747214772023935</v>
      </c>
    </row>
    <row r="140" spans="1:10" x14ac:dyDescent="0.25">
      <c r="A140" s="8" t="s">
        <v>280</v>
      </c>
      <c r="B140" s="8">
        <v>2.2102758E-2</v>
      </c>
      <c r="C140" s="8" t="s">
        <v>281</v>
      </c>
      <c r="D140" s="8">
        <v>2</v>
      </c>
      <c r="E140" s="8">
        <v>262</v>
      </c>
      <c r="F140" s="11">
        <f t="shared" si="6"/>
        <v>7.6335877862595417E-3</v>
      </c>
      <c r="G140" s="8">
        <v>8</v>
      </c>
      <c r="H140" s="8">
        <v>28109</v>
      </c>
      <c r="I140" s="11">
        <f t="shared" si="7"/>
        <v>2.8460635383684943E-4</v>
      </c>
      <c r="J140" s="11">
        <f t="shared" si="8"/>
        <v>26.82156488549618</v>
      </c>
    </row>
    <row r="141" spans="1:10" x14ac:dyDescent="0.25">
      <c r="A141" s="8" t="s">
        <v>282</v>
      </c>
      <c r="B141" s="8">
        <v>2.2102758E-2</v>
      </c>
      <c r="C141" s="8" t="s">
        <v>283</v>
      </c>
      <c r="D141" s="8">
        <v>2</v>
      </c>
      <c r="E141" s="8">
        <v>262</v>
      </c>
      <c r="F141" s="11">
        <f t="shared" si="6"/>
        <v>7.6335877862595417E-3</v>
      </c>
      <c r="G141" s="8">
        <v>8</v>
      </c>
      <c r="H141" s="8">
        <v>28109</v>
      </c>
      <c r="I141" s="11">
        <f t="shared" si="7"/>
        <v>2.8460635383684943E-4</v>
      </c>
      <c r="J141" s="11">
        <f t="shared" si="8"/>
        <v>26.82156488549618</v>
      </c>
    </row>
    <row r="142" spans="1:10" x14ac:dyDescent="0.25">
      <c r="A142" s="8" t="s">
        <v>284</v>
      </c>
      <c r="B142" s="8">
        <v>2.2126104000000001E-2</v>
      </c>
      <c r="C142" s="8" t="s">
        <v>285</v>
      </c>
      <c r="D142" s="8">
        <v>7</v>
      </c>
      <c r="E142" s="8">
        <v>262</v>
      </c>
      <c r="F142" s="11">
        <f t="shared" si="6"/>
        <v>2.6717557251908396E-2</v>
      </c>
      <c r="G142" s="8">
        <v>193</v>
      </c>
      <c r="H142" s="8">
        <v>28109</v>
      </c>
      <c r="I142" s="11">
        <f t="shared" si="7"/>
        <v>6.8661282863139916E-3</v>
      </c>
      <c r="J142" s="11">
        <f t="shared" si="8"/>
        <v>3.891211485978721</v>
      </c>
    </row>
    <row r="143" spans="1:10" x14ac:dyDescent="0.25">
      <c r="A143" s="8" t="s">
        <v>286</v>
      </c>
      <c r="B143" s="8">
        <v>2.2948764E-2</v>
      </c>
      <c r="C143" s="8" t="s">
        <v>287</v>
      </c>
      <c r="D143" s="8">
        <v>7</v>
      </c>
      <c r="E143" s="8">
        <v>262</v>
      </c>
      <c r="F143" s="11">
        <f t="shared" si="6"/>
        <v>2.6717557251908396E-2</v>
      </c>
      <c r="G143" s="8">
        <v>195</v>
      </c>
      <c r="H143" s="8">
        <v>28109</v>
      </c>
      <c r="I143" s="11">
        <f t="shared" si="7"/>
        <v>6.9372798747732046E-3</v>
      </c>
      <c r="J143" s="11">
        <f t="shared" si="8"/>
        <v>3.851301624584067</v>
      </c>
    </row>
    <row r="144" spans="1:10" x14ac:dyDescent="0.25">
      <c r="A144" s="8" t="s">
        <v>288</v>
      </c>
      <c r="B144" s="8">
        <v>2.3687824E-2</v>
      </c>
      <c r="C144" s="8" t="s">
        <v>289</v>
      </c>
      <c r="D144" s="8">
        <v>4</v>
      </c>
      <c r="E144" s="8">
        <v>262</v>
      </c>
      <c r="F144" s="11">
        <f t="shared" si="6"/>
        <v>1.5267175572519083E-2</v>
      </c>
      <c r="G144" s="8">
        <v>61</v>
      </c>
      <c r="H144" s="8">
        <v>28109</v>
      </c>
      <c r="I144" s="11">
        <f t="shared" si="7"/>
        <v>2.1701234480059769E-3</v>
      </c>
      <c r="J144" s="11">
        <f t="shared" si="8"/>
        <v>7.0351645601301458</v>
      </c>
    </row>
    <row r="145" spans="1:10" x14ac:dyDescent="0.25">
      <c r="A145" s="8" t="s">
        <v>290</v>
      </c>
      <c r="B145" s="8">
        <v>2.3883920999999999E-2</v>
      </c>
      <c r="C145" s="8" t="s">
        <v>291</v>
      </c>
      <c r="D145" s="8">
        <v>9</v>
      </c>
      <c r="E145" s="8">
        <v>262</v>
      </c>
      <c r="F145" s="11">
        <f t="shared" si="6"/>
        <v>3.4351145038167941E-2</v>
      </c>
      <c r="G145" s="8">
        <v>309</v>
      </c>
      <c r="H145" s="8">
        <v>28109</v>
      </c>
      <c r="I145" s="11">
        <f t="shared" si="7"/>
        <v>1.0992920416948309E-2</v>
      </c>
      <c r="J145" s="11">
        <f t="shared" si="8"/>
        <v>3.124842510931594</v>
      </c>
    </row>
    <row r="146" spans="1:10" x14ac:dyDescent="0.25">
      <c r="A146" s="8" t="s">
        <v>292</v>
      </c>
      <c r="B146" s="8">
        <v>2.3883920999999999E-2</v>
      </c>
      <c r="C146" s="8" t="s">
        <v>293</v>
      </c>
      <c r="D146" s="8">
        <v>9</v>
      </c>
      <c r="E146" s="8">
        <v>262</v>
      </c>
      <c r="F146" s="11">
        <f t="shared" si="6"/>
        <v>3.4351145038167941E-2</v>
      </c>
      <c r="G146" s="8">
        <v>309</v>
      </c>
      <c r="H146" s="8">
        <v>28109</v>
      </c>
      <c r="I146" s="11">
        <f t="shared" si="7"/>
        <v>1.0992920416948309E-2</v>
      </c>
      <c r="J146" s="11">
        <f t="shared" si="8"/>
        <v>3.124842510931594</v>
      </c>
    </row>
    <row r="147" spans="1:10" x14ac:dyDescent="0.25">
      <c r="A147" s="8" t="s">
        <v>294</v>
      </c>
      <c r="B147" s="8">
        <v>2.4503862000000001E-2</v>
      </c>
      <c r="C147" s="8" t="s">
        <v>295</v>
      </c>
      <c r="D147" s="8">
        <v>3</v>
      </c>
      <c r="E147" s="8">
        <v>262</v>
      </c>
      <c r="F147" s="11">
        <f t="shared" si="6"/>
        <v>1.1450381679389313E-2</v>
      </c>
      <c r="G147" s="8">
        <v>30</v>
      </c>
      <c r="H147" s="8">
        <v>28109</v>
      </c>
      <c r="I147" s="11">
        <f t="shared" si="7"/>
        <v>1.0672738268881852E-3</v>
      </c>
      <c r="J147" s="11">
        <f t="shared" si="8"/>
        <v>10.728625954198474</v>
      </c>
    </row>
    <row r="148" spans="1:10" x14ac:dyDescent="0.25">
      <c r="A148" s="8" t="s">
        <v>296</v>
      </c>
      <c r="B148" s="8">
        <v>2.4503862000000001E-2</v>
      </c>
      <c r="C148" s="8" t="s">
        <v>297</v>
      </c>
      <c r="D148" s="8">
        <v>3</v>
      </c>
      <c r="E148" s="8">
        <v>262</v>
      </c>
      <c r="F148" s="11">
        <f t="shared" si="6"/>
        <v>1.1450381679389313E-2</v>
      </c>
      <c r="G148" s="8">
        <v>30</v>
      </c>
      <c r="H148" s="8">
        <v>28109</v>
      </c>
      <c r="I148" s="11">
        <f t="shared" si="7"/>
        <v>1.0672738268881852E-3</v>
      </c>
      <c r="J148" s="11">
        <f t="shared" si="8"/>
        <v>10.728625954198474</v>
      </c>
    </row>
    <row r="149" spans="1:10" x14ac:dyDescent="0.25">
      <c r="A149" s="8" t="s">
        <v>298</v>
      </c>
      <c r="B149" s="8">
        <v>2.5359713999999998E-2</v>
      </c>
      <c r="C149" s="8" t="s">
        <v>299</v>
      </c>
      <c r="D149" s="8">
        <v>7</v>
      </c>
      <c r="E149" s="8">
        <v>262</v>
      </c>
      <c r="F149" s="11">
        <f t="shared" si="6"/>
        <v>2.6717557251908396E-2</v>
      </c>
      <c r="G149" s="8">
        <v>200</v>
      </c>
      <c r="H149" s="8">
        <v>28109</v>
      </c>
      <c r="I149" s="11">
        <f t="shared" si="7"/>
        <v>7.1151588459212349E-3</v>
      </c>
      <c r="J149" s="11">
        <f t="shared" si="8"/>
        <v>3.7550190839694659</v>
      </c>
    </row>
    <row r="150" spans="1:10" x14ac:dyDescent="0.25">
      <c r="A150" s="8" t="s">
        <v>300</v>
      </c>
      <c r="B150" s="8">
        <v>2.5965809999999999E-2</v>
      </c>
      <c r="C150" s="8" t="s">
        <v>301</v>
      </c>
      <c r="D150" s="8">
        <v>6</v>
      </c>
      <c r="E150" s="8">
        <v>262</v>
      </c>
      <c r="F150" s="11">
        <f t="shared" si="6"/>
        <v>2.2900763358778626E-2</v>
      </c>
      <c r="G150" s="8">
        <v>150</v>
      </c>
      <c r="H150" s="8">
        <v>28109</v>
      </c>
      <c r="I150" s="11">
        <f t="shared" si="7"/>
        <v>5.3363691344409268E-3</v>
      </c>
      <c r="J150" s="11">
        <f t="shared" si="8"/>
        <v>4.2914503816793887</v>
      </c>
    </row>
    <row r="151" spans="1:10" x14ac:dyDescent="0.25">
      <c r="A151" s="8" t="s">
        <v>302</v>
      </c>
      <c r="B151" s="8">
        <v>2.6559992000000001E-2</v>
      </c>
      <c r="C151" s="8" t="s">
        <v>303</v>
      </c>
      <c r="D151" s="8">
        <v>2</v>
      </c>
      <c r="E151" s="8">
        <v>262</v>
      </c>
      <c r="F151" s="11">
        <f t="shared" si="6"/>
        <v>7.6335877862595417E-3</v>
      </c>
      <c r="G151" s="8">
        <v>9</v>
      </c>
      <c r="H151" s="8">
        <v>28109</v>
      </c>
      <c r="I151" s="11">
        <f t="shared" si="7"/>
        <v>3.201821480664556E-4</v>
      </c>
      <c r="J151" s="11">
        <f t="shared" si="8"/>
        <v>23.841391009329939</v>
      </c>
    </row>
    <row r="152" spans="1:10" x14ac:dyDescent="0.25">
      <c r="A152" s="8" t="s">
        <v>304</v>
      </c>
      <c r="B152" s="8">
        <v>2.6560613E-2</v>
      </c>
      <c r="C152" s="8" t="s">
        <v>305</v>
      </c>
      <c r="D152" s="8">
        <v>4</v>
      </c>
      <c r="E152" s="8">
        <v>262</v>
      </c>
      <c r="F152" s="11">
        <f t="shared" si="6"/>
        <v>1.5267175572519083E-2</v>
      </c>
      <c r="G152" s="8">
        <v>64</v>
      </c>
      <c r="H152" s="8">
        <v>28109</v>
      </c>
      <c r="I152" s="11">
        <f t="shared" si="7"/>
        <v>2.2768508306947955E-3</v>
      </c>
      <c r="J152" s="11">
        <f t="shared" si="8"/>
        <v>6.705391221374045</v>
      </c>
    </row>
    <row r="153" spans="1:10" x14ac:dyDescent="0.25">
      <c r="A153" s="8" t="s">
        <v>306</v>
      </c>
      <c r="B153" s="8">
        <v>2.6613807E-2</v>
      </c>
      <c r="C153" s="8" t="s">
        <v>307</v>
      </c>
      <c r="D153" s="8">
        <v>9</v>
      </c>
      <c r="E153" s="8">
        <v>262</v>
      </c>
      <c r="F153" s="11">
        <f t="shared" si="6"/>
        <v>3.4351145038167941E-2</v>
      </c>
      <c r="G153" s="8">
        <v>316</v>
      </c>
      <c r="H153" s="8">
        <v>28109</v>
      </c>
      <c r="I153" s="11">
        <f t="shared" si="7"/>
        <v>1.1241950976555552E-2</v>
      </c>
      <c r="J153" s="11">
        <f t="shared" si="8"/>
        <v>3.0556213160691854</v>
      </c>
    </row>
    <row r="154" spans="1:10" x14ac:dyDescent="0.25">
      <c r="A154" s="8" t="s">
        <v>308</v>
      </c>
      <c r="B154" s="8">
        <v>2.7377337000000002E-2</v>
      </c>
      <c r="C154" s="8" t="s">
        <v>309</v>
      </c>
      <c r="D154" s="8">
        <v>7</v>
      </c>
      <c r="E154" s="8">
        <v>262</v>
      </c>
      <c r="F154" s="11">
        <f t="shared" si="6"/>
        <v>2.6717557251908396E-2</v>
      </c>
      <c r="G154" s="8">
        <v>204</v>
      </c>
      <c r="H154" s="8">
        <v>28109</v>
      </c>
      <c r="I154" s="11">
        <f t="shared" si="7"/>
        <v>7.25746202283966E-3</v>
      </c>
      <c r="J154" s="11">
        <f t="shared" si="8"/>
        <v>3.6813912587935937</v>
      </c>
    </row>
    <row r="155" spans="1:10" x14ac:dyDescent="0.25">
      <c r="A155" s="8" t="s">
        <v>310</v>
      </c>
      <c r="B155" s="8">
        <v>2.7710874999999999E-2</v>
      </c>
      <c r="C155" s="8" t="s">
        <v>311</v>
      </c>
      <c r="D155" s="8">
        <v>6</v>
      </c>
      <c r="E155" s="8">
        <v>262</v>
      </c>
      <c r="F155" s="11">
        <f t="shared" si="6"/>
        <v>2.2900763358778626E-2</v>
      </c>
      <c r="G155" s="8">
        <v>153</v>
      </c>
      <c r="H155" s="8">
        <v>28109</v>
      </c>
      <c r="I155" s="11">
        <f t="shared" si="7"/>
        <v>5.443096517129745E-3</v>
      </c>
      <c r="J155" s="11">
        <f t="shared" si="8"/>
        <v>4.2073042957641071</v>
      </c>
    </row>
    <row r="156" spans="1:10" x14ac:dyDescent="0.25">
      <c r="A156" s="8" t="s">
        <v>312</v>
      </c>
      <c r="B156" s="8">
        <v>2.9822147E-2</v>
      </c>
      <c r="C156" s="8" t="s">
        <v>313</v>
      </c>
      <c r="D156" s="8">
        <v>5</v>
      </c>
      <c r="E156" s="8">
        <v>262</v>
      </c>
      <c r="F156" s="11">
        <f t="shared" si="6"/>
        <v>1.9083969465648856E-2</v>
      </c>
      <c r="G156" s="8">
        <v>108</v>
      </c>
      <c r="H156" s="8">
        <v>28109</v>
      </c>
      <c r="I156" s="11">
        <f t="shared" si="7"/>
        <v>3.8421857767974672E-3</v>
      </c>
      <c r="J156" s="11">
        <f t="shared" si="8"/>
        <v>4.9669564602770713</v>
      </c>
    </row>
    <row r="157" spans="1:10" x14ac:dyDescent="0.25">
      <c r="A157" s="8" t="s">
        <v>314</v>
      </c>
      <c r="B157" s="8">
        <v>3.0169792000000001E-2</v>
      </c>
      <c r="C157" s="8" t="s">
        <v>315</v>
      </c>
      <c r="D157" s="8">
        <v>4</v>
      </c>
      <c r="E157" s="8">
        <v>262</v>
      </c>
      <c r="F157" s="11">
        <f t="shared" si="6"/>
        <v>1.5267175572519083E-2</v>
      </c>
      <c r="G157" s="8">
        <v>67</v>
      </c>
      <c r="H157" s="8">
        <v>28109</v>
      </c>
      <c r="I157" s="11">
        <f t="shared" si="7"/>
        <v>2.3835782133836136E-3</v>
      </c>
      <c r="J157" s="11">
        <f t="shared" si="8"/>
        <v>6.4051498234020734</v>
      </c>
    </row>
    <row r="158" spans="1:10" x14ac:dyDescent="0.25">
      <c r="A158" s="8" t="s">
        <v>316</v>
      </c>
      <c r="B158" s="8">
        <v>3.0169792000000001E-2</v>
      </c>
      <c r="C158" s="8" t="s">
        <v>317</v>
      </c>
      <c r="D158" s="8">
        <v>4</v>
      </c>
      <c r="E158" s="8">
        <v>262</v>
      </c>
      <c r="F158" s="11">
        <f t="shared" si="6"/>
        <v>1.5267175572519083E-2</v>
      </c>
      <c r="G158" s="8">
        <v>67</v>
      </c>
      <c r="H158" s="8">
        <v>28109</v>
      </c>
      <c r="I158" s="11">
        <f t="shared" si="7"/>
        <v>2.3835782133836136E-3</v>
      </c>
      <c r="J158" s="11">
        <f t="shared" si="8"/>
        <v>6.4051498234020734</v>
      </c>
    </row>
    <row r="159" spans="1:10" x14ac:dyDescent="0.25">
      <c r="A159" s="8" t="s">
        <v>318</v>
      </c>
      <c r="B159" s="8">
        <v>3.0169792000000001E-2</v>
      </c>
      <c r="C159" s="8" t="s">
        <v>319</v>
      </c>
      <c r="D159" s="8">
        <v>4</v>
      </c>
      <c r="E159" s="8">
        <v>262</v>
      </c>
      <c r="F159" s="11">
        <f t="shared" si="6"/>
        <v>1.5267175572519083E-2</v>
      </c>
      <c r="G159" s="8">
        <v>67</v>
      </c>
      <c r="H159" s="8">
        <v>28109</v>
      </c>
      <c r="I159" s="11">
        <f t="shared" si="7"/>
        <v>2.3835782133836136E-3</v>
      </c>
      <c r="J159" s="11">
        <f t="shared" si="8"/>
        <v>6.4051498234020734</v>
      </c>
    </row>
    <row r="160" spans="1:10" x14ac:dyDescent="0.25">
      <c r="A160" s="8" t="s">
        <v>320</v>
      </c>
      <c r="B160" s="8">
        <v>3.0755834999999999E-2</v>
      </c>
      <c r="C160" s="8" t="s">
        <v>321</v>
      </c>
      <c r="D160" s="8">
        <v>2</v>
      </c>
      <c r="E160" s="8">
        <v>262</v>
      </c>
      <c r="F160" s="11">
        <f t="shared" si="6"/>
        <v>7.6335877862595417E-3</v>
      </c>
      <c r="G160" s="8">
        <v>10</v>
      </c>
      <c r="H160" s="8">
        <v>28109</v>
      </c>
      <c r="I160" s="11">
        <f t="shared" si="7"/>
        <v>3.5575794229606177E-4</v>
      </c>
      <c r="J160" s="11">
        <f t="shared" si="8"/>
        <v>21.457251908396945</v>
      </c>
    </row>
    <row r="161" spans="1:10" x14ac:dyDescent="0.25">
      <c r="A161" s="8" t="s">
        <v>322</v>
      </c>
      <c r="B161" s="8">
        <v>3.0755834999999999E-2</v>
      </c>
      <c r="C161" s="8" t="s">
        <v>323</v>
      </c>
      <c r="D161" s="8">
        <v>2</v>
      </c>
      <c r="E161" s="8">
        <v>262</v>
      </c>
      <c r="F161" s="11">
        <f t="shared" si="6"/>
        <v>7.6335877862595417E-3</v>
      </c>
      <c r="G161" s="8">
        <v>10</v>
      </c>
      <c r="H161" s="8">
        <v>28109</v>
      </c>
      <c r="I161" s="11">
        <f t="shared" si="7"/>
        <v>3.5575794229606177E-4</v>
      </c>
      <c r="J161" s="11">
        <f t="shared" si="8"/>
        <v>21.457251908396945</v>
      </c>
    </row>
    <row r="162" spans="1:10" x14ac:dyDescent="0.25">
      <c r="A162" s="8" t="s">
        <v>324</v>
      </c>
      <c r="B162" s="8">
        <v>3.0854119999999999E-2</v>
      </c>
      <c r="C162" s="8" t="s">
        <v>325</v>
      </c>
      <c r="D162" s="8">
        <v>4</v>
      </c>
      <c r="E162" s="8">
        <v>262</v>
      </c>
      <c r="F162" s="11">
        <f t="shared" si="6"/>
        <v>1.5267175572519083E-2</v>
      </c>
      <c r="G162" s="8">
        <v>68</v>
      </c>
      <c r="H162" s="8">
        <v>28109</v>
      </c>
      <c r="I162" s="11">
        <f t="shared" si="7"/>
        <v>2.4191540076132201E-3</v>
      </c>
      <c r="J162" s="11">
        <f t="shared" si="8"/>
        <v>6.3109564436461598</v>
      </c>
    </row>
    <row r="163" spans="1:10" x14ac:dyDescent="0.25">
      <c r="A163" s="8" t="s">
        <v>326</v>
      </c>
      <c r="B163" s="8">
        <v>3.0854119999999999E-2</v>
      </c>
      <c r="C163" s="8" t="s">
        <v>327</v>
      </c>
      <c r="D163" s="8">
        <v>4</v>
      </c>
      <c r="E163" s="8">
        <v>262</v>
      </c>
      <c r="F163" s="11">
        <f t="shared" si="6"/>
        <v>1.5267175572519083E-2</v>
      </c>
      <c r="G163" s="8">
        <v>68</v>
      </c>
      <c r="H163" s="8">
        <v>28109</v>
      </c>
      <c r="I163" s="11">
        <f t="shared" si="7"/>
        <v>2.4191540076132201E-3</v>
      </c>
      <c r="J163" s="11">
        <f t="shared" si="8"/>
        <v>6.3109564436461598</v>
      </c>
    </row>
    <row r="164" spans="1:10" x14ac:dyDescent="0.25">
      <c r="A164" s="8" t="s">
        <v>328</v>
      </c>
      <c r="B164" s="8">
        <v>3.1016828999999999E-2</v>
      </c>
      <c r="C164" s="8" t="s">
        <v>329</v>
      </c>
      <c r="D164" s="8">
        <v>9</v>
      </c>
      <c r="E164" s="8">
        <v>262</v>
      </c>
      <c r="F164" s="11">
        <f t="shared" si="6"/>
        <v>3.4351145038167941E-2</v>
      </c>
      <c r="G164" s="8">
        <v>326</v>
      </c>
      <c r="H164" s="8">
        <v>28109</v>
      </c>
      <c r="I164" s="11">
        <f t="shared" si="7"/>
        <v>1.1597708918851613E-2</v>
      </c>
      <c r="J164" s="11">
        <f t="shared" si="8"/>
        <v>2.9618906008523394</v>
      </c>
    </row>
    <row r="165" spans="1:10" x14ac:dyDescent="0.25">
      <c r="A165" s="8" t="s">
        <v>330</v>
      </c>
      <c r="B165" s="8">
        <v>3.1519819999999997E-2</v>
      </c>
      <c r="C165" s="8" t="s">
        <v>331</v>
      </c>
      <c r="D165" s="8">
        <v>3</v>
      </c>
      <c r="E165" s="8">
        <v>262</v>
      </c>
      <c r="F165" s="11">
        <f t="shared" si="6"/>
        <v>1.1450381679389313E-2</v>
      </c>
      <c r="G165" s="8">
        <v>34</v>
      </c>
      <c r="H165" s="8">
        <v>28109</v>
      </c>
      <c r="I165" s="11">
        <f t="shared" si="7"/>
        <v>1.2095770038066101E-3</v>
      </c>
      <c r="J165" s="11">
        <f t="shared" si="8"/>
        <v>9.4664346654692402</v>
      </c>
    </row>
    <row r="166" spans="1:10" x14ac:dyDescent="0.25">
      <c r="A166" s="8" t="s">
        <v>332</v>
      </c>
      <c r="B166" s="8">
        <v>3.2125086999999997E-2</v>
      </c>
      <c r="C166" s="8" t="s">
        <v>333</v>
      </c>
      <c r="D166" s="8">
        <v>4</v>
      </c>
      <c r="E166" s="8">
        <v>262</v>
      </c>
      <c r="F166" s="11">
        <f t="shared" si="6"/>
        <v>1.5267175572519083E-2</v>
      </c>
      <c r="G166" s="8">
        <v>69</v>
      </c>
      <c r="H166" s="8">
        <v>28109</v>
      </c>
      <c r="I166" s="11">
        <f t="shared" si="7"/>
        <v>2.4547298018428262E-3</v>
      </c>
      <c r="J166" s="11">
        <f t="shared" si="8"/>
        <v>6.2194933067817235</v>
      </c>
    </row>
    <row r="167" spans="1:10" x14ac:dyDescent="0.25">
      <c r="A167" s="2" t="s">
        <v>334</v>
      </c>
      <c r="B167" s="8">
        <v>3.3194963000000001E-2</v>
      </c>
      <c r="C167" s="2" t="s">
        <v>335</v>
      </c>
      <c r="D167" s="8">
        <v>5</v>
      </c>
      <c r="E167" s="8">
        <v>262</v>
      </c>
      <c r="F167" s="11">
        <f t="shared" si="6"/>
        <v>1.9083969465648856E-2</v>
      </c>
      <c r="G167" s="8">
        <v>113</v>
      </c>
      <c r="H167" s="8">
        <v>28109</v>
      </c>
      <c r="I167" s="11">
        <f t="shared" si="7"/>
        <v>4.0200647479454975E-3</v>
      </c>
      <c r="J167" s="11">
        <f t="shared" si="8"/>
        <v>4.7471796257515377</v>
      </c>
    </row>
    <row r="168" spans="1:10" x14ac:dyDescent="0.25">
      <c r="A168" s="8" t="s">
        <v>336</v>
      </c>
      <c r="B168" s="8">
        <v>3.3194963000000001E-2</v>
      </c>
      <c r="C168" s="8" t="s">
        <v>337</v>
      </c>
      <c r="D168" s="8">
        <v>5</v>
      </c>
      <c r="E168" s="8">
        <v>262</v>
      </c>
      <c r="F168" s="11">
        <f t="shared" si="6"/>
        <v>1.9083969465648856E-2</v>
      </c>
      <c r="G168" s="8">
        <v>113</v>
      </c>
      <c r="H168" s="8">
        <v>28109</v>
      </c>
      <c r="I168" s="11">
        <f t="shared" si="7"/>
        <v>4.0200647479454975E-3</v>
      </c>
      <c r="J168" s="11">
        <f t="shared" si="8"/>
        <v>4.7471796257515377</v>
      </c>
    </row>
    <row r="169" spans="1:10" x14ac:dyDescent="0.25">
      <c r="A169" s="8" t="s">
        <v>338</v>
      </c>
      <c r="B169" s="8">
        <v>3.3194963000000001E-2</v>
      </c>
      <c r="C169" s="8" t="s">
        <v>339</v>
      </c>
      <c r="D169" s="8">
        <v>5</v>
      </c>
      <c r="E169" s="8">
        <v>262</v>
      </c>
      <c r="F169" s="11">
        <f t="shared" si="6"/>
        <v>1.9083969465648856E-2</v>
      </c>
      <c r="G169" s="8">
        <v>113</v>
      </c>
      <c r="H169" s="8">
        <v>28109</v>
      </c>
      <c r="I169" s="11">
        <f t="shared" si="7"/>
        <v>4.0200647479454975E-3</v>
      </c>
      <c r="J169" s="11">
        <f t="shared" si="8"/>
        <v>4.7471796257515377</v>
      </c>
    </row>
    <row r="170" spans="1:10" x14ac:dyDescent="0.25">
      <c r="A170" s="8" t="s">
        <v>340</v>
      </c>
      <c r="B170" s="8">
        <v>3.3580416000000002E-2</v>
      </c>
      <c r="C170" s="8" t="s">
        <v>341</v>
      </c>
      <c r="D170" s="8">
        <v>8</v>
      </c>
      <c r="E170" s="8">
        <v>262</v>
      </c>
      <c r="F170" s="11">
        <f t="shared" si="6"/>
        <v>3.0534351145038167E-2</v>
      </c>
      <c r="G170" s="8">
        <v>272</v>
      </c>
      <c r="H170" s="8">
        <v>28109</v>
      </c>
      <c r="I170" s="11">
        <f t="shared" si="7"/>
        <v>9.6766160304528805E-3</v>
      </c>
      <c r="J170" s="11">
        <f t="shared" si="8"/>
        <v>3.1554782218230799</v>
      </c>
    </row>
    <row r="171" spans="1:10" x14ac:dyDescent="0.25">
      <c r="A171" s="8" t="s">
        <v>342</v>
      </c>
      <c r="B171" s="8">
        <v>3.3951824999999998E-2</v>
      </c>
      <c r="C171" s="8" t="s">
        <v>343</v>
      </c>
      <c r="D171" s="8">
        <v>4</v>
      </c>
      <c r="E171" s="8">
        <v>262</v>
      </c>
      <c r="F171" s="11">
        <f t="shared" si="6"/>
        <v>1.5267175572519083E-2</v>
      </c>
      <c r="G171" s="8">
        <v>71</v>
      </c>
      <c r="H171" s="8">
        <v>28109</v>
      </c>
      <c r="I171" s="11">
        <f t="shared" si="7"/>
        <v>2.5258813903020383E-3</v>
      </c>
      <c r="J171" s="11">
        <f t="shared" si="8"/>
        <v>6.0442963122244926</v>
      </c>
    </row>
    <row r="172" spans="1:10" x14ac:dyDescent="0.25">
      <c r="A172" s="8" t="s">
        <v>344</v>
      </c>
      <c r="B172" s="8">
        <v>3.3951824999999998E-2</v>
      </c>
      <c r="C172" s="8" t="s">
        <v>345</v>
      </c>
      <c r="D172" s="8">
        <v>4</v>
      </c>
      <c r="E172" s="8">
        <v>262</v>
      </c>
      <c r="F172" s="11">
        <f t="shared" si="6"/>
        <v>1.5267175572519083E-2</v>
      </c>
      <c r="G172" s="8">
        <v>71</v>
      </c>
      <c r="H172" s="8">
        <v>28109</v>
      </c>
      <c r="I172" s="11">
        <f t="shared" si="7"/>
        <v>2.5258813903020383E-3</v>
      </c>
      <c r="J172" s="11">
        <f t="shared" si="8"/>
        <v>6.0442963122244926</v>
      </c>
    </row>
    <row r="173" spans="1:10" x14ac:dyDescent="0.25">
      <c r="A173" s="8" t="s">
        <v>346</v>
      </c>
      <c r="B173" s="8">
        <v>3.4058405999999999E-2</v>
      </c>
      <c r="C173" s="8" t="s">
        <v>347</v>
      </c>
      <c r="D173" s="8">
        <v>5</v>
      </c>
      <c r="E173" s="8">
        <v>262</v>
      </c>
      <c r="F173" s="11">
        <f t="shared" si="6"/>
        <v>1.9083969465648856E-2</v>
      </c>
      <c r="G173" s="8">
        <v>114</v>
      </c>
      <c r="H173" s="8">
        <v>28109</v>
      </c>
      <c r="I173" s="11">
        <f t="shared" si="7"/>
        <v>4.0556405421751044E-3</v>
      </c>
      <c r="J173" s="11">
        <f t="shared" si="8"/>
        <v>4.7055376992098568</v>
      </c>
    </row>
    <row r="174" spans="1:10" x14ac:dyDescent="0.25">
      <c r="A174" s="8" t="s">
        <v>348</v>
      </c>
      <c r="B174" s="8">
        <v>3.4058405999999999E-2</v>
      </c>
      <c r="C174" s="8" t="s">
        <v>349</v>
      </c>
      <c r="D174" s="8">
        <v>5</v>
      </c>
      <c r="E174" s="8">
        <v>262</v>
      </c>
      <c r="F174" s="11">
        <f t="shared" si="6"/>
        <v>1.9083969465648856E-2</v>
      </c>
      <c r="G174" s="8">
        <v>114</v>
      </c>
      <c r="H174" s="8">
        <v>28109</v>
      </c>
      <c r="I174" s="11">
        <f t="shared" si="7"/>
        <v>4.0556405421751044E-3</v>
      </c>
      <c r="J174" s="11">
        <f t="shared" si="8"/>
        <v>4.7055376992098568</v>
      </c>
    </row>
    <row r="175" spans="1:10" x14ac:dyDescent="0.25">
      <c r="A175" s="8" t="s">
        <v>350</v>
      </c>
      <c r="B175" s="8">
        <v>3.5479989000000003E-2</v>
      </c>
      <c r="C175" s="8" t="s">
        <v>351</v>
      </c>
      <c r="D175" s="8">
        <v>6</v>
      </c>
      <c r="E175" s="8">
        <v>262</v>
      </c>
      <c r="F175" s="11">
        <f t="shared" si="6"/>
        <v>2.2900763358778626E-2</v>
      </c>
      <c r="G175" s="8">
        <v>165</v>
      </c>
      <c r="H175" s="8">
        <v>28109</v>
      </c>
      <c r="I175" s="11">
        <f t="shared" si="7"/>
        <v>5.8700060478850194E-3</v>
      </c>
      <c r="J175" s="11">
        <f t="shared" si="8"/>
        <v>3.9013185287994445</v>
      </c>
    </row>
    <row r="176" spans="1:10" x14ac:dyDescent="0.25">
      <c r="A176" s="8" t="s">
        <v>352</v>
      </c>
      <c r="B176" s="8">
        <v>3.7061536999999999E-2</v>
      </c>
      <c r="C176" s="8" t="s">
        <v>353</v>
      </c>
      <c r="D176" s="8">
        <v>4</v>
      </c>
      <c r="E176" s="8">
        <v>262</v>
      </c>
      <c r="F176" s="11">
        <f t="shared" si="6"/>
        <v>1.5267175572519083E-2</v>
      </c>
      <c r="G176" s="8">
        <v>73</v>
      </c>
      <c r="H176" s="8">
        <v>28109</v>
      </c>
      <c r="I176" s="11">
        <f t="shared" si="7"/>
        <v>2.5970329787612509E-3</v>
      </c>
      <c r="J176" s="11">
        <f t="shared" si="8"/>
        <v>5.8786991529854644</v>
      </c>
    </row>
    <row r="177" spans="1:10" x14ac:dyDescent="0.25">
      <c r="A177" s="8" t="s">
        <v>354</v>
      </c>
      <c r="B177" s="8">
        <v>3.8068461999999997E-2</v>
      </c>
      <c r="C177" s="8" t="s">
        <v>355</v>
      </c>
      <c r="D177" s="8">
        <v>5</v>
      </c>
      <c r="E177" s="8">
        <v>262</v>
      </c>
      <c r="F177" s="11">
        <f t="shared" si="6"/>
        <v>1.9083969465648856E-2</v>
      </c>
      <c r="G177" s="8">
        <v>118</v>
      </c>
      <c r="H177" s="8">
        <v>28109</v>
      </c>
      <c r="I177" s="11">
        <f t="shared" si="7"/>
        <v>4.1979437190935286E-3</v>
      </c>
      <c r="J177" s="11">
        <f t="shared" si="8"/>
        <v>4.5460279466942684</v>
      </c>
    </row>
    <row r="178" spans="1:10" x14ac:dyDescent="0.25">
      <c r="A178" s="8" t="s">
        <v>356</v>
      </c>
      <c r="B178" s="8">
        <v>3.8088702000000002E-2</v>
      </c>
      <c r="C178" s="8" t="s">
        <v>357</v>
      </c>
      <c r="D178" s="8">
        <v>15</v>
      </c>
      <c r="E178" s="8">
        <v>262</v>
      </c>
      <c r="F178" s="11">
        <f t="shared" si="6"/>
        <v>5.7251908396946563E-2</v>
      </c>
      <c r="G178" s="8">
        <v>737</v>
      </c>
      <c r="H178" s="8">
        <v>28109</v>
      </c>
      <c r="I178" s="11">
        <f t="shared" si="7"/>
        <v>2.621936034721975E-2</v>
      </c>
      <c r="J178" s="11">
        <f t="shared" si="8"/>
        <v>2.1835738034325249</v>
      </c>
    </row>
    <row r="179" spans="1:10" x14ac:dyDescent="0.25">
      <c r="A179" s="8" t="s">
        <v>358</v>
      </c>
      <c r="B179" s="8">
        <v>4.0067875000000003E-2</v>
      </c>
      <c r="C179" s="8" t="s">
        <v>359</v>
      </c>
      <c r="D179" s="8">
        <v>16</v>
      </c>
      <c r="E179" s="8">
        <v>262</v>
      </c>
      <c r="F179" s="11">
        <f t="shared" si="6"/>
        <v>6.1068702290076333E-2</v>
      </c>
      <c r="G179" s="8">
        <v>827</v>
      </c>
      <c r="H179" s="8">
        <v>28109</v>
      </c>
      <c r="I179" s="11">
        <f t="shared" si="7"/>
        <v>2.9421181827884307E-2</v>
      </c>
      <c r="J179" s="11">
        <f t="shared" si="8"/>
        <v>2.075671284971893</v>
      </c>
    </row>
    <row r="180" spans="1:10" x14ac:dyDescent="0.25">
      <c r="A180" s="8" t="s">
        <v>360</v>
      </c>
      <c r="B180" s="8">
        <v>4.0109762E-2</v>
      </c>
      <c r="C180" s="8" t="s">
        <v>361</v>
      </c>
      <c r="D180" s="8">
        <v>4</v>
      </c>
      <c r="E180" s="8">
        <v>262</v>
      </c>
      <c r="F180" s="11">
        <f t="shared" si="6"/>
        <v>1.5267175572519083E-2</v>
      </c>
      <c r="G180" s="8">
        <v>75</v>
      </c>
      <c r="H180" s="8">
        <v>28109</v>
      </c>
      <c r="I180" s="11">
        <f t="shared" si="7"/>
        <v>2.6681845672204634E-3</v>
      </c>
      <c r="J180" s="11">
        <f t="shared" si="8"/>
        <v>5.721933842239185</v>
      </c>
    </row>
    <row r="181" spans="1:10" x14ac:dyDescent="0.25">
      <c r="A181" s="8" t="s">
        <v>362</v>
      </c>
      <c r="B181" s="8">
        <v>4.1569267999999999E-2</v>
      </c>
      <c r="C181" s="8" t="s">
        <v>363</v>
      </c>
      <c r="D181" s="8">
        <v>4</v>
      </c>
      <c r="E181" s="8">
        <v>262</v>
      </c>
      <c r="F181" s="11">
        <f t="shared" si="6"/>
        <v>1.5267175572519083E-2</v>
      </c>
      <c r="G181" s="8">
        <v>76</v>
      </c>
      <c r="H181" s="8">
        <v>28109</v>
      </c>
      <c r="I181" s="11">
        <f t="shared" si="7"/>
        <v>2.7037603614500695E-3</v>
      </c>
      <c r="J181" s="11">
        <f t="shared" si="8"/>
        <v>5.6466452390518276</v>
      </c>
    </row>
    <row r="182" spans="1:10" x14ac:dyDescent="0.25">
      <c r="A182" s="8" t="s">
        <v>364</v>
      </c>
      <c r="B182" s="8">
        <v>4.2503675999999997E-2</v>
      </c>
      <c r="C182" s="8" t="s">
        <v>365</v>
      </c>
      <c r="D182" s="8">
        <v>32</v>
      </c>
      <c r="E182" s="8">
        <v>262</v>
      </c>
      <c r="F182" s="11">
        <f t="shared" si="6"/>
        <v>0.12213740458015267</v>
      </c>
      <c r="G182" s="8">
        <v>2069</v>
      </c>
      <c r="H182" s="8">
        <v>28109</v>
      </c>
      <c r="I182" s="11">
        <f t="shared" si="7"/>
        <v>7.3606318261055181E-2</v>
      </c>
      <c r="J182" s="11">
        <f t="shared" si="8"/>
        <v>1.6593331586967188</v>
      </c>
    </row>
    <row r="183" spans="1:10" x14ac:dyDescent="0.25">
      <c r="A183" s="8" t="s">
        <v>366</v>
      </c>
      <c r="B183" s="8">
        <v>4.4705720999999997E-2</v>
      </c>
      <c r="C183" s="8" t="s">
        <v>367</v>
      </c>
      <c r="D183" s="8">
        <v>15</v>
      </c>
      <c r="E183" s="8">
        <v>262</v>
      </c>
      <c r="F183" s="11">
        <f t="shared" si="6"/>
        <v>5.7251908396946563E-2</v>
      </c>
      <c r="G183" s="8">
        <v>759</v>
      </c>
      <c r="H183" s="8">
        <v>28109</v>
      </c>
      <c r="I183" s="11">
        <f t="shared" si="7"/>
        <v>2.7002027820271089E-2</v>
      </c>
      <c r="J183" s="11">
        <f t="shared" si="8"/>
        <v>2.120281809130133</v>
      </c>
    </row>
    <row r="184" spans="1:10" x14ac:dyDescent="0.25">
      <c r="A184" s="8" t="s">
        <v>368</v>
      </c>
      <c r="B184" s="8">
        <v>4.4793571999999997E-2</v>
      </c>
      <c r="C184" s="8" t="s">
        <v>369</v>
      </c>
      <c r="D184" s="8">
        <v>3</v>
      </c>
      <c r="E184" s="8">
        <v>262</v>
      </c>
      <c r="F184" s="11">
        <f t="shared" si="6"/>
        <v>1.1450381679389313E-2</v>
      </c>
      <c r="G184" s="8">
        <v>40</v>
      </c>
      <c r="H184" s="8">
        <v>28109</v>
      </c>
      <c r="I184" s="11">
        <f t="shared" si="7"/>
        <v>1.4230317691842471E-3</v>
      </c>
      <c r="J184" s="11">
        <f t="shared" si="8"/>
        <v>8.0464694656488547</v>
      </c>
    </row>
    <row r="185" spans="1:10" x14ac:dyDescent="0.25">
      <c r="A185" s="8" t="s">
        <v>370</v>
      </c>
      <c r="B185" s="8">
        <v>4.5583414000000003E-2</v>
      </c>
      <c r="C185" s="8" t="s">
        <v>371</v>
      </c>
      <c r="D185" s="8">
        <v>2</v>
      </c>
      <c r="E185" s="8">
        <v>262</v>
      </c>
      <c r="F185" s="11">
        <f t="shared" si="6"/>
        <v>7.6335877862595417E-3</v>
      </c>
      <c r="G185" s="8">
        <v>13</v>
      </c>
      <c r="H185" s="8">
        <v>28109</v>
      </c>
      <c r="I185" s="11">
        <f t="shared" si="7"/>
        <v>4.6248532498488026E-4</v>
      </c>
      <c r="J185" s="11">
        <f t="shared" si="8"/>
        <v>16.505578391074575</v>
      </c>
    </row>
    <row r="186" spans="1:10" x14ac:dyDescent="0.25">
      <c r="A186" s="8" t="s">
        <v>372</v>
      </c>
      <c r="B186" s="8">
        <v>4.5681009000000002E-2</v>
      </c>
      <c r="C186" s="8" t="s">
        <v>373</v>
      </c>
      <c r="D186" s="8">
        <v>7</v>
      </c>
      <c r="E186" s="8">
        <v>262</v>
      </c>
      <c r="F186" s="11">
        <f t="shared" si="6"/>
        <v>2.6717557251908396E-2</v>
      </c>
      <c r="G186" s="8">
        <v>232</v>
      </c>
      <c r="H186" s="8">
        <v>28109</v>
      </c>
      <c r="I186" s="11">
        <f t="shared" si="7"/>
        <v>8.253584261268633E-3</v>
      </c>
      <c r="J186" s="11">
        <f t="shared" si="8"/>
        <v>3.2370854172150563</v>
      </c>
    </row>
    <row r="187" spans="1:10" x14ac:dyDescent="0.25">
      <c r="A187" s="8" t="s">
        <v>374</v>
      </c>
      <c r="B187" s="8">
        <v>4.6377678999999998E-2</v>
      </c>
      <c r="C187" s="8" t="s">
        <v>375</v>
      </c>
      <c r="D187" s="8">
        <v>9</v>
      </c>
      <c r="E187" s="8">
        <v>262</v>
      </c>
      <c r="F187" s="11">
        <f t="shared" si="6"/>
        <v>3.4351145038167941E-2</v>
      </c>
      <c r="G187" s="8">
        <v>356</v>
      </c>
      <c r="H187" s="8">
        <v>28109</v>
      </c>
      <c r="I187" s="11">
        <f t="shared" si="7"/>
        <v>1.2664982745739798E-2</v>
      </c>
      <c r="J187" s="11">
        <f t="shared" si="8"/>
        <v>2.712293078308603</v>
      </c>
    </row>
    <row r="188" spans="1:10" x14ac:dyDescent="0.25">
      <c r="A188" s="8" t="s">
        <v>376</v>
      </c>
      <c r="B188" s="8">
        <v>4.6457349000000002E-2</v>
      </c>
      <c r="C188" s="8" t="s">
        <v>377</v>
      </c>
      <c r="D188" s="8">
        <v>6</v>
      </c>
      <c r="E188" s="8">
        <v>262</v>
      </c>
      <c r="F188" s="11">
        <f t="shared" si="6"/>
        <v>2.2900763358778626E-2</v>
      </c>
      <c r="G188" s="8">
        <v>177</v>
      </c>
      <c r="H188" s="8">
        <v>28109</v>
      </c>
      <c r="I188" s="11">
        <f t="shared" si="7"/>
        <v>6.296915578640293E-3</v>
      </c>
      <c r="J188" s="11">
        <f t="shared" si="8"/>
        <v>3.6368223573554146</v>
      </c>
    </row>
    <row r="189" spans="1:10" x14ac:dyDescent="0.25">
      <c r="A189" s="8" t="s">
        <v>378</v>
      </c>
      <c r="B189" s="8">
        <v>4.9535174000000001E-2</v>
      </c>
      <c r="C189" s="8" t="s">
        <v>379</v>
      </c>
      <c r="D189" s="8">
        <v>4</v>
      </c>
      <c r="E189" s="8">
        <v>262</v>
      </c>
      <c r="F189" s="11">
        <f t="shared" si="6"/>
        <v>1.5267175572519083E-2</v>
      </c>
      <c r="G189" s="8">
        <v>81</v>
      </c>
      <c r="H189" s="8">
        <v>28109</v>
      </c>
      <c r="I189" s="11">
        <f t="shared" si="7"/>
        <v>2.8816393325981002E-3</v>
      </c>
      <c r="J189" s="11">
        <f t="shared" si="8"/>
        <v>5.2980868909622085</v>
      </c>
    </row>
    <row r="190" spans="1:10" x14ac:dyDescent="0.25">
      <c r="A190" s="8" t="s">
        <v>380</v>
      </c>
      <c r="B190" s="8">
        <v>4.9697143999999999E-2</v>
      </c>
      <c r="C190" s="8" t="s">
        <v>381</v>
      </c>
      <c r="D190" s="8">
        <v>8</v>
      </c>
      <c r="E190" s="8">
        <v>262</v>
      </c>
      <c r="F190" s="11">
        <f t="shared" si="6"/>
        <v>3.0534351145038167E-2</v>
      </c>
      <c r="G190" s="8">
        <v>297</v>
      </c>
      <c r="H190" s="8">
        <v>28109</v>
      </c>
      <c r="I190" s="11">
        <f t="shared" si="7"/>
        <v>1.0566010886193035E-2</v>
      </c>
      <c r="J190" s="11">
        <f t="shared" si="8"/>
        <v>2.8898655768884773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F82C5-1AED-4D6E-A388-8E86141F62B0}">
  <dimension ref="A1:J10"/>
  <sheetViews>
    <sheetView workbookViewId="0"/>
  </sheetViews>
  <sheetFormatPr defaultRowHeight="15" x14ac:dyDescent="0.25"/>
  <cols>
    <col min="1" max="1" width="11.28515625" style="1" bestFit="1" customWidth="1"/>
    <col min="2" max="2" width="12" style="1" bestFit="1" customWidth="1"/>
    <col min="3" max="3" width="34" style="1" bestFit="1" customWidth="1"/>
    <col min="4" max="4" width="13.42578125" style="1" bestFit="1" customWidth="1"/>
    <col min="5" max="5" width="10.85546875" style="1" bestFit="1" customWidth="1"/>
    <col min="6" max="6" width="13.5703125" style="1" bestFit="1" customWidth="1"/>
    <col min="7" max="7" width="18.5703125" style="1" bestFit="1" customWidth="1"/>
    <col min="8" max="8" width="16" style="1" bestFit="1" customWidth="1"/>
    <col min="9" max="9" width="18.7109375" style="1" bestFit="1" customWidth="1"/>
    <col min="10" max="10" width="12.28515625" style="1" bestFit="1" customWidth="1"/>
  </cols>
  <sheetData>
    <row r="1" spans="1:10" s="7" customFormat="1" ht="15.75" x14ac:dyDescent="0.25">
      <c r="A1" s="6" t="s">
        <v>0</v>
      </c>
      <c r="B1" s="6" t="s">
        <v>1</v>
      </c>
      <c r="C1" s="6" t="s">
        <v>917</v>
      </c>
      <c r="D1" s="6" t="s">
        <v>919</v>
      </c>
      <c r="E1" s="6" t="s">
        <v>921</v>
      </c>
      <c r="F1" s="6" t="s">
        <v>923</v>
      </c>
      <c r="G1" s="6" t="s">
        <v>925</v>
      </c>
      <c r="H1" s="6" t="s">
        <v>927</v>
      </c>
      <c r="I1" s="6" t="s">
        <v>929</v>
      </c>
      <c r="J1" s="6" t="s">
        <v>3</v>
      </c>
    </row>
    <row r="2" spans="1:10" x14ac:dyDescent="0.25">
      <c r="A2" s="1" t="s">
        <v>58</v>
      </c>
      <c r="B2" s="1">
        <v>3.8770240000000002E-3</v>
      </c>
      <c r="C2" s="1" t="s">
        <v>59</v>
      </c>
      <c r="D2" s="1">
        <v>31</v>
      </c>
      <c r="E2" s="1">
        <v>77</v>
      </c>
      <c r="F2" s="13">
        <f>D2/E2</f>
        <v>0.40259740259740262</v>
      </c>
      <c r="G2" s="1">
        <v>5206</v>
      </c>
      <c r="H2" s="1">
        <v>28109</v>
      </c>
      <c r="I2" s="13">
        <f>G2/H2</f>
        <v>0.18520758475932975</v>
      </c>
      <c r="J2" s="13">
        <f>F2/I2</f>
        <v>2.1737630406474051</v>
      </c>
    </row>
    <row r="3" spans="1:10" x14ac:dyDescent="0.25">
      <c r="A3" s="1" t="s">
        <v>12</v>
      </c>
      <c r="B3" s="1">
        <v>6.9721469999999997E-3</v>
      </c>
      <c r="C3" s="1" t="s">
        <v>13</v>
      </c>
      <c r="D3" s="1">
        <v>36</v>
      </c>
      <c r="E3" s="1">
        <v>77</v>
      </c>
      <c r="F3" s="13">
        <f t="shared" ref="F3:F10" si="0">D3/E3</f>
        <v>0.46753246753246752</v>
      </c>
      <c r="G3" s="1">
        <v>6587</v>
      </c>
      <c r="H3" s="1">
        <v>28109</v>
      </c>
      <c r="I3" s="13">
        <f t="shared" ref="I3:I10" si="1">G3/H3</f>
        <v>0.23433775659041589</v>
      </c>
      <c r="J3" s="13">
        <f t="shared" ref="J3:J10" si="2">F3/I3</f>
        <v>1.9951222301305798</v>
      </c>
    </row>
    <row r="4" spans="1:10" x14ac:dyDescent="0.25">
      <c r="A4" s="1" t="s">
        <v>60</v>
      </c>
      <c r="B4" s="1">
        <v>2.5069602999999999E-2</v>
      </c>
      <c r="C4" s="1" t="s">
        <v>61</v>
      </c>
      <c r="D4" s="1">
        <v>27</v>
      </c>
      <c r="E4" s="1">
        <v>77</v>
      </c>
      <c r="F4" s="13">
        <f t="shared" si="0"/>
        <v>0.35064935064935066</v>
      </c>
      <c r="G4" s="1">
        <v>4735</v>
      </c>
      <c r="H4" s="1">
        <v>28109</v>
      </c>
      <c r="I4" s="13">
        <f t="shared" si="1"/>
        <v>0.16845138567718523</v>
      </c>
      <c r="J4" s="13">
        <f t="shared" si="2"/>
        <v>2.0816056171916788</v>
      </c>
    </row>
    <row r="5" spans="1:10" x14ac:dyDescent="0.25">
      <c r="A5" s="1" t="s">
        <v>364</v>
      </c>
      <c r="B5" s="1">
        <v>3.4024646999999998E-2</v>
      </c>
      <c r="C5" s="1" t="s">
        <v>365</v>
      </c>
      <c r="D5" s="1">
        <v>15</v>
      </c>
      <c r="E5" s="1">
        <v>77</v>
      </c>
      <c r="F5" s="13">
        <f t="shared" si="0"/>
        <v>0.19480519480519481</v>
      </c>
      <c r="G5" s="1">
        <v>2069</v>
      </c>
      <c r="H5" s="1">
        <v>28109</v>
      </c>
      <c r="I5" s="13">
        <f t="shared" si="1"/>
        <v>7.3606318261055181E-2</v>
      </c>
      <c r="J5" s="13">
        <f t="shared" si="2"/>
        <v>2.6465825136680623</v>
      </c>
    </row>
    <row r="6" spans="1:10" x14ac:dyDescent="0.25">
      <c r="A6" s="1" t="s">
        <v>136</v>
      </c>
      <c r="B6" s="1">
        <v>3.4661266000000003E-2</v>
      </c>
      <c r="C6" s="1" t="s">
        <v>137</v>
      </c>
      <c r="D6" s="1">
        <v>23</v>
      </c>
      <c r="E6" s="1">
        <v>77</v>
      </c>
      <c r="F6" s="13">
        <f t="shared" si="0"/>
        <v>0.29870129870129869</v>
      </c>
      <c r="G6" s="1">
        <v>3981</v>
      </c>
      <c r="H6" s="1">
        <v>28109</v>
      </c>
      <c r="I6" s="13">
        <f t="shared" si="1"/>
        <v>0.14162723682806219</v>
      </c>
      <c r="J6" s="13">
        <f t="shared" si="2"/>
        <v>2.1090667684488329</v>
      </c>
    </row>
    <row r="7" spans="1:10" x14ac:dyDescent="0.25">
      <c r="A7" s="1" t="s">
        <v>148</v>
      </c>
      <c r="B7" s="1">
        <v>3.8270668000000001E-2</v>
      </c>
      <c r="C7" s="1" t="s">
        <v>149</v>
      </c>
      <c r="D7" s="1">
        <v>14</v>
      </c>
      <c r="E7" s="1">
        <v>77</v>
      </c>
      <c r="F7" s="13">
        <f t="shared" si="0"/>
        <v>0.18181818181818182</v>
      </c>
      <c r="G7" s="1">
        <v>1823</v>
      </c>
      <c r="H7" s="1">
        <v>28109</v>
      </c>
      <c r="I7" s="13">
        <f t="shared" si="1"/>
        <v>6.4854672880572062E-2</v>
      </c>
      <c r="J7" s="13">
        <f t="shared" si="2"/>
        <v>2.8034708023737096</v>
      </c>
    </row>
    <row r="8" spans="1:10" x14ac:dyDescent="0.25">
      <c r="A8" s="1" t="s">
        <v>168</v>
      </c>
      <c r="B8" s="1">
        <v>4.1625496999999997E-2</v>
      </c>
      <c r="C8" s="1" t="s">
        <v>169</v>
      </c>
      <c r="D8" s="1">
        <v>11</v>
      </c>
      <c r="E8" s="1">
        <v>77</v>
      </c>
      <c r="F8" s="13">
        <f t="shared" si="0"/>
        <v>0.14285714285714285</v>
      </c>
      <c r="G8" s="1">
        <v>1185</v>
      </c>
      <c r="H8" s="1">
        <v>28109</v>
      </c>
      <c r="I8" s="13">
        <f t="shared" si="1"/>
        <v>4.2157316162083319E-2</v>
      </c>
      <c r="J8" s="13">
        <f t="shared" si="2"/>
        <v>3.3886678722121757</v>
      </c>
    </row>
    <row r="9" spans="1:10" x14ac:dyDescent="0.25">
      <c r="A9" s="1" t="s">
        <v>382</v>
      </c>
      <c r="B9" s="1">
        <v>4.2012024000000002E-2</v>
      </c>
      <c r="C9" s="1" t="s">
        <v>383</v>
      </c>
      <c r="D9" s="1">
        <v>13</v>
      </c>
      <c r="E9" s="1">
        <v>77</v>
      </c>
      <c r="F9" s="13">
        <f t="shared" si="0"/>
        <v>0.16883116883116883</v>
      </c>
      <c r="G9" s="1">
        <v>1676</v>
      </c>
      <c r="H9" s="1">
        <v>28109</v>
      </c>
      <c r="I9" s="13">
        <f t="shared" si="1"/>
        <v>5.962503112881995E-2</v>
      </c>
      <c r="J9" s="13">
        <f t="shared" si="2"/>
        <v>2.8315485230759694</v>
      </c>
    </row>
    <row r="10" spans="1:10" x14ac:dyDescent="0.25">
      <c r="A10" s="1" t="s">
        <v>166</v>
      </c>
      <c r="B10" s="1">
        <v>4.6857419999999997E-2</v>
      </c>
      <c r="C10" s="1" t="s">
        <v>167</v>
      </c>
      <c r="D10" s="1">
        <v>11</v>
      </c>
      <c r="E10" s="1">
        <v>77</v>
      </c>
      <c r="F10" s="13">
        <f t="shared" si="0"/>
        <v>0.14285714285714285</v>
      </c>
      <c r="G10" s="1">
        <v>1180</v>
      </c>
      <c r="H10" s="1">
        <v>28109</v>
      </c>
      <c r="I10" s="13">
        <f t="shared" si="1"/>
        <v>4.197943719093529E-2</v>
      </c>
      <c r="J10" s="13">
        <f t="shared" si="2"/>
        <v>3.4030266343825661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E21E11-CAEC-426C-8383-C309D672E9B4}">
  <dimension ref="A1:K117"/>
  <sheetViews>
    <sheetView workbookViewId="0"/>
  </sheetViews>
  <sheetFormatPr defaultRowHeight="15" x14ac:dyDescent="0.25"/>
  <cols>
    <col min="1" max="1" width="11.28515625" style="14" bestFit="1" customWidth="1"/>
    <col min="2" max="2" width="12" style="14" bestFit="1" customWidth="1"/>
    <col min="3" max="3" width="48.7109375" style="14" bestFit="1" customWidth="1"/>
    <col min="4" max="4" width="13.42578125" style="14" bestFit="1" customWidth="1"/>
    <col min="5" max="5" width="10.85546875" style="14" bestFit="1" customWidth="1"/>
    <col min="6" max="6" width="13.5703125" style="14" bestFit="1" customWidth="1"/>
    <col min="7" max="7" width="18.5703125" style="14" bestFit="1" customWidth="1"/>
    <col min="8" max="8" width="16" style="14" bestFit="1" customWidth="1"/>
    <col min="9" max="9" width="18.85546875" style="14" bestFit="1" customWidth="1"/>
    <col min="10" max="10" width="12.5703125" style="14" bestFit="1" customWidth="1"/>
    <col min="11" max="11" width="9.140625" style="14"/>
    <col min="12" max="16384" width="9.140625" style="10"/>
  </cols>
  <sheetData>
    <row r="1" spans="1:10" s="7" customFormat="1" ht="15.75" x14ac:dyDescent="0.25">
      <c r="A1" s="6" t="s">
        <v>0</v>
      </c>
      <c r="B1" s="6" t="s">
        <v>1</v>
      </c>
      <c r="C1" s="6" t="s">
        <v>917</v>
      </c>
      <c r="D1" s="6" t="s">
        <v>919</v>
      </c>
      <c r="E1" s="6" t="s">
        <v>921</v>
      </c>
      <c r="F1" s="6" t="s">
        <v>923</v>
      </c>
      <c r="G1" s="6" t="s">
        <v>925</v>
      </c>
      <c r="H1" s="6" t="s">
        <v>927</v>
      </c>
      <c r="I1" s="6" t="s">
        <v>929</v>
      </c>
      <c r="J1" s="6" t="s">
        <v>3</v>
      </c>
    </row>
    <row r="2" spans="1:10" x14ac:dyDescent="0.25">
      <c r="A2" s="14" t="s">
        <v>12</v>
      </c>
      <c r="B2" s="15">
        <v>7.5199999999999998E-8</v>
      </c>
      <c r="C2" s="14" t="s">
        <v>13</v>
      </c>
      <c r="D2" s="14">
        <v>61</v>
      </c>
      <c r="E2" s="14">
        <v>117</v>
      </c>
      <c r="F2" s="16">
        <f>D2/E2</f>
        <v>0.5213675213675214</v>
      </c>
      <c r="G2" s="14">
        <v>6587</v>
      </c>
      <c r="H2" s="14">
        <v>28109</v>
      </c>
      <c r="I2" s="16">
        <f>G2/H2</f>
        <v>0.23433775659041589</v>
      </c>
      <c r="J2" s="16">
        <f>F2/I2</f>
        <v>2.224854965556347</v>
      </c>
    </row>
    <row r="3" spans="1:10" x14ac:dyDescent="0.25">
      <c r="A3" s="14" t="s">
        <v>58</v>
      </c>
      <c r="B3" s="15">
        <v>6.4600000000000004E-7</v>
      </c>
      <c r="C3" s="14" t="s">
        <v>59</v>
      </c>
      <c r="D3" s="14">
        <v>50</v>
      </c>
      <c r="E3" s="14">
        <v>117</v>
      </c>
      <c r="F3" s="16">
        <f t="shared" ref="F3:F66" si="0">D3/E3</f>
        <v>0.42735042735042733</v>
      </c>
      <c r="G3" s="14">
        <v>5206</v>
      </c>
      <c r="H3" s="14">
        <v>28109</v>
      </c>
      <c r="I3" s="16">
        <f t="shared" ref="I3:I66" si="1">G3/H3</f>
        <v>0.18520758475932975</v>
      </c>
      <c r="J3" s="16">
        <f t="shared" ref="J3:J66" si="2">F3/I3</f>
        <v>2.3074132082968042</v>
      </c>
    </row>
    <row r="4" spans="1:10" x14ac:dyDescent="0.25">
      <c r="A4" s="14" t="s">
        <v>60</v>
      </c>
      <c r="B4" s="15">
        <v>1.64E-6</v>
      </c>
      <c r="C4" s="14" t="s">
        <v>61</v>
      </c>
      <c r="D4" s="14">
        <v>46</v>
      </c>
      <c r="E4" s="14">
        <v>117</v>
      </c>
      <c r="F4" s="16">
        <f t="shared" si="0"/>
        <v>0.39316239316239315</v>
      </c>
      <c r="G4" s="14">
        <v>4735</v>
      </c>
      <c r="H4" s="14">
        <v>28109</v>
      </c>
      <c r="I4" s="16">
        <f t="shared" si="1"/>
        <v>0.16845138567718523</v>
      </c>
      <c r="J4" s="16">
        <f t="shared" si="2"/>
        <v>2.3339813536223253</v>
      </c>
    </row>
    <row r="5" spans="1:10" x14ac:dyDescent="0.25">
      <c r="A5" s="14" t="s">
        <v>4</v>
      </c>
      <c r="B5" s="15">
        <v>2.17E-6</v>
      </c>
      <c r="C5" s="14" t="s">
        <v>5</v>
      </c>
      <c r="D5" s="14">
        <v>49</v>
      </c>
      <c r="E5" s="14">
        <v>117</v>
      </c>
      <c r="F5" s="16">
        <f t="shared" si="0"/>
        <v>0.41880341880341881</v>
      </c>
      <c r="G5" s="14">
        <v>5254</v>
      </c>
      <c r="H5" s="14">
        <v>28109</v>
      </c>
      <c r="I5" s="16">
        <f t="shared" si="1"/>
        <v>0.18691522288235085</v>
      </c>
      <c r="J5" s="16">
        <f t="shared" si="2"/>
        <v>2.2406062617330225</v>
      </c>
    </row>
    <row r="6" spans="1:10" x14ac:dyDescent="0.25">
      <c r="A6" s="14" t="s">
        <v>18</v>
      </c>
      <c r="B6" s="15">
        <v>4.6099999999999999E-6</v>
      </c>
      <c r="C6" s="14" t="s">
        <v>19</v>
      </c>
      <c r="D6" s="14">
        <v>58</v>
      </c>
      <c r="E6" s="14">
        <v>117</v>
      </c>
      <c r="F6" s="16">
        <f t="shared" si="0"/>
        <v>0.49572649572649574</v>
      </c>
      <c r="G6" s="14">
        <v>7131</v>
      </c>
      <c r="H6" s="14">
        <v>28109</v>
      </c>
      <c r="I6" s="16">
        <f t="shared" si="1"/>
        <v>0.25369098865132161</v>
      </c>
      <c r="J6" s="16">
        <f t="shared" si="2"/>
        <v>1.9540563831687099</v>
      </c>
    </row>
    <row r="7" spans="1:10" x14ac:dyDescent="0.25">
      <c r="A7" s="14" t="s">
        <v>140</v>
      </c>
      <c r="B7" s="15">
        <v>5.2200000000000002E-5</v>
      </c>
      <c r="C7" s="14" t="s">
        <v>141</v>
      </c>
      <c r="D7" s="14">
        <v>30</v>
      </c>
      <c r="E7" s="14">
        <v>117</v>
      </c>
      <c r="F7" s="16">
        <f t="shared" si="0"/>
        <v>0.25641025641025639</v>
      </c>
      <c r="G7" s="14">
        <v>2658</v>
      </c>
      <c r="H7" s="14">
        <v>28109</v>
      </c>
      <c r="I7" s="16">
        <f t="shared" si="1"/>
        <v>9.4560461062293211E-2</v>
      </c>
      <c r="J7" s="16">
        <f t="shared" si="2"/>
        <v>2.7116011653257703</v>
      </c>
    </row>
    <row r="8" spans="1:10" x14ac:dyDescent="0.25">
      <c r="A8" s="14" t="s">
        <v>154</v>
      </c>
      <c r="B8" s="15">
        <v>6.4200000000000002E-5</v>
      </c>
      <c r="C8" s="14" t="s">
        <v>155</v>
      </c>
      <c r="D8" s="14">
        <v>28</v>
      </c>
      <c r="E8" s="14">
        <v>117</v>
      </c>
      <c r="F8" s="16">
        <f t="shared" si="0"/>
        <v>0.23931623931623933</v>
      </c>
      <c r="G8" s="14">
        <v>2417</v>
      </c>
      <c r="H8" s="14">
        <v>28109</v>
      </c>
      <c r="I8" s="16">
        <f t="shared" si="1"/>
        <v>8.5986694652958121E-2</v>
      </c>
      <c r="J8" s="16">
        <f t="shared" si="2"/>
        <v>2.7831775634837284</v>
      </c>
    </row>
    <row r="9" spans="1:10" x14ac:dyDescent="0.25">
      <c r="A9" s="14" t="s">
        <v>62</v>
      </c>
      <c r="B9" s="15">
        <v>7.0500000000000006E-5</v>
      </c>
      <c r="C9" s="14" t="s">
        <v>63</v>
      </c>
      <c r="D9" s="14">
        <v>30</v>
      </c>
      <c r="E9" s="14">
        <v>117</v>
      </c>
      <c r="F9" s="16">
        <f t="shared" si="0"/>
        <v>0.25641025641025639</v>
      </c>
      <c r="G9" s="14">
        <v>2715</v>
      </c>
      <c r="H9" s="14">
        <v>28109</v>
      </c>
      <c r="I9" s="16">
        <f t="shared" si="1"/>
        <v>9.6588281333380765E-2</v>
      </c>
      <c r="J9" s="16">
        <f t="shared" si="2"/>
        <v>2.6546725220758369</v>
      </c>
    </row>
    <row r="10" spans="1:10" x14ac:dyDescent="0.25">
      <c r="A10" s="14" t="s">
        <v>384</v>
      </c>
      <c r="B10" s="14">
        <v>1.1293099999999999E-4</v>
      </c>
      <c r="C10" s="14" t="s">
        <v>385</v>
      </c>
      <c r="D10" s="14">
        <v>6</v>
      </c>
      <c r="E10" s="14">
        <v>117</v>
      </c>
      <c r="F10" s="16">
        <f t="shared" si="0"/>
        <v>5.128205128205128E-2</v>
      </c>
      <c r="G10" s="14">
        <v>79</v>
      </c>
      <c r="H10" s="14">
        <v>28109</v>
      </c>
      <c r="I10" s="16">
        <f t="shared" si="1"/>
        <v>2.8104877441388881E-3</v>
      </c>
      <c r="J10" s="16">
        <f t="shared" si="2"/>
        <v>18.246673158065562</v>
      </c>
    </row>
    <row r="11" spans="1:10" x14ac:dyDescent="0.25">
      <c r="A11" s="14" t="s">
        <v>148</v>
      </c>
      <c r="B11" s="14">
        <v>1.59767E-4</v>
      </c>
      <c r="C11" s="14" t="s">
        <v>149</v>
      </c>
      <c r="D11" s="14">
        <v>23</v>
      </c>
      <c r="E11" s="14">
        <v>117</v>
      </c>
      <c r="F11" s="16">
        <f t="shared" si="0"/>
        <v>0.19658119658119658</v>
      </c>
      <c r="G11" s="14">
        <v>1823</v>
      </c>
      <c r="H11" s="14">
        <v>28109</v>
      </c>
      <c r="I11" s="16">
        <f t="shared" si="1"/>
        <v>6.4854672880572062E-2</v>
      </c>
      <c r="J11" s="16">
        <f t="shared" si="2"/>
        <v>3.0311030470108911</v>
      </c>
    </row>
    <row r="12" spans="1:10" x14ac:dyDescent="0.25">
      <c r="A12" s="14" t="s">
        <v>10</v>
      </c>
      <c r="B12" s="14">
        <v>2.1667499999999999E-4</v>
      </c>
      <c r="C12" s="14" t="s">
        <v>11</v>
      </c>
      <c r="D12" s="14">
        <v>8</v>
      </c>
      <c r="E12" s="14">
        <v>117</v>
      </c>
      <c r="F12" s="16">
        <f t="shared" si="0"/>
        <v>6.8376068376068383E-2</v>
      </c>
      <c r="G12" s="14">
        <v>204</v>
      </c>
      <c r="H12" s="14">
        <v>28109</v>
      </c>
      <c r="I12" s="16">
        <f t="shared" si="1"/>
        <v>7.25746202283966E-3</v>
      </c>
      <c r="J12" s="16">
        <f t="shared" si="2"/>
        <v>9.42148483324954</v>
      </c>
    </row>
    <row r="13" spans="1:10" x14ac:dyDescent="0.25">
      <c r="A13" s="14" t="s">
        <v>146</v>
      </c>
      <c r="B13" s="14">
        <v>5.4085600000000004E-4</v>
      </c>
      <c r="C13" s="14" t="s">
        <v>147</v>
      </c>
      <c r="D13" s="14">
        <v>15</v>
      </c>
      <c r="E13" s="14">
        <v>117</v>
      </c>
      <c r="F13" s="16">
        <f t="shared" si="0"/>
        <v>0.12820512820512819</v>
      </c>
      <c r="G13" s="14">
        <v>916</v>
      </c>
      <c r="H13" s="14">
        <v>28109</v>
      </c>
      <c r="I13" s="16">
        <f t="shared" si="1"/>
        <v>3.2587427514319256E-2</v>
      </c>
      <c r="J13" s="16">
        <f t="shared" si="2"/>
        <v>3.9341899003471053</v>
      </c>
    </row>
    <row r="14" spans="1:10" x14ac:dyDescent="0.25">
      <c r="A14" s="14" t="s">
        <v>152</v>
      </c>
      <c r="B14" s="14">
        <v>8.6524900000000001E-4</v>
      </c>
      <c r="C14" s="14" t="s">
        <v>153</v>
      </c>
      <c r="D14" s="14">
        <v>17</v>
      </c>
      <c r="E14" s="14">
        <v>117</v>
      </c>
      <c r="F14" s="16">
        <f t="shared" si="0"/>
        <v>0.14529914529914531</v>
      </c>
      <c r="G14" s="14">
        <v>1210</v>
      </c>
      <c r="H14" s="14">
        <v>28109</v>
      </c>
      <c r="I14" s="16">
        <f t="shared" si="1"/>
        <v>4.3046711017823473E-2</v>
      </c>
      <c r="J14" s="16">
        <f t="shared" si="2"/>
        <v>3.3753832026559301</v>
      </c>
    </row>
    <row r="15" spans="1:10" x14ac:dyDescent="0.25">
      <c r="A15" s="14" t="s">
        <v>48</v>
      </c>
      <c r="B15" s="14">
        <v>1.0160569999999999E-3</v>
      </c>
      <c r="C15" s="14" t="s">
        <v>49</v>
      </c>
      <c r="D15" s="14">
        <v>24</v>
      </c>
      <c r="E15" s="14">
        <v>117</v>
      </c>
      <c r="F15" s="16">
        <f t="shared" si="0"/>
        <v>0.20512820512820512</v>
      </c>
      <c r="G15" s="14">
        <v>2233</v>
      </c>
      <c r="H15" s="14">
        <v>28109</v>
      </c>
      <c r="I15" s="16">
        <f t="shared" si="1"/>
        <v>7.9440748514710585E-2</v>
      </c>
      <c r="J15" s="16">
        <f t="shared" si="2"/>
        <v>2.582153478705203</v>
      </c>
    </row>
    <row r="16" spans="1:10" x14ac:dyDescent="0.25">
      <c r="A16" s="14" t="s">
        <v>76</v>
      </c>
      <c r="B16" s="14">
        <v>1.6878189999999999E-3</v>
      </c>
      <c r="C16" s="14" t="s">
        <v>77</v>
      </c>
      <c r="D16" s="14">
        <v>28</v>
      </c>
      <c r="E16" s="14">
        <v>117</v>
      </c>
      <c r="F16" s="16">
        <f t="shared" si="0"/>
        <v>0.23931623931623933</v>
      </c>
      <c r="G16" s="14">
        <v>2978</v>
      </c>
      <c r="H16" s="14">
        <v>28109</v>
      </c>
      <c r="I16" s="16">
        <f t="shared" si="1"/>
        <v>0.10594471521576719</v>
      </c>
      <c r="J16" s="16">
        <f t="shared" si="2"/>
        <v>2.258878499308318</v>
      </c>
    </row>
    <row r="17" spans="1:10" x14ac:dyDescent="0.25">
      <c r="A17" s="14" t="s">
        <v>98</v>
      </c>
      <c r="B17" s="14">
        <v>1.72657E-3</v>
      </c>
      <c r="C17" s="14" t="s">
        <v>99</v>
      </c>
      <c r="D17" s="14">
        <v>24</v>
      </c>
      <c r="E17" s="14">
        <v>117</v>
      </c>
      <c r="F17" s="16">
        <f t="shared" si="0"/>
        <v>0.20512820512820512</v>
      </c>
      <c r="G17" s="14">
        <v>2316</v>
      </c>
      <c r="H17" s="14">
        <v>28109</v>
      </c>
      <c r="I17" s="16">
        <f t="shared" si="1"/>
        <v>8.239353943576791E-2</v>
      </c>
      <c r="J17" s="16">
        <f t="shared" si="2"/>
        <v>2.4896151631902925</v>
      </c>
    </row>
    <row r="18" spans="1:10" x14ac:dyDescent="0.25">
      <c r="A18" s="14" t="s">
        <v>56</v>
      </c>
      <c r="B18" s="14">
        <v>1.7542009999999999E-3</v>
      </c>
      <c r="C18" s="14" t="s">
        <v>57</v>
      </c>
      <c r="D18" s="14">
        <v>7</v>
      </c>
      <c r="E18" s="14">
        <v>117</v>
      </c>
      <c r="F18" s="16">
        <f t="shared" si="0"/>
        <v>5.9829059829059832E-2</v>
      </c>
      <c r="G18" s="14">
        <v>210</v>
      </c>
      <c r="H18" s="14">
        <v>28109</v>
      </c>
      <c r="I18" s="16">
        <f t="shared" si="1"/>
        <v>7.4709167882172972E-3</v>
      </c>
      <c r="J18" s="16">
        <f t="shared" si="2"/>
        <v>8.0082621082621088</v>
      </c>
    </row>
    <row r="19" spans="1:10" x14ac:dyDescent="0.25">
      <c r="A19" s="14" t="s">
        <v>104</v>
      </c>
      <c r="B19" s="14">
        <v>1.7900069999999999E-3</v>
      </c>
      <c r="C19" s="14" t="s">
        <v>105</v>
      </c>
      <c r="D19" s="14">
        <v>30</v>
      </c>
      <c r="E19" s="14">
        <v>117</v>
      </c>
      <c r="F19" s="16">
        <f t="shared" si="0"/>
        <v>0.25641025641025639</v>
      </c>
      <c r="G19" s="14">
        <v>3252</v>
      </c>
      <c r="H19" s="14">
        <v>28109</v>
      </c>
      <c r="I19" s="16">
        <f t="shared" si="1"/>
        <v>0.11569248283467928</v>
      </c>
      <c r="J19" s="16">
        <f t="shared" si="2"/>
        <v>2.2163087015485536</v>
      </c>
    </row>
    <row r="20" spans="1:10" x14ac:dyDescent="0.25">
      <c r="A20" s="14" t="s">
        <v>32</v>
      </c>
      <c r="B20" s="14">
        <v>1.820601E-3</v>
      </c>
      <c r="C20" s="14" t="s">
        <v>33</v>
      </c>
      <c r="D20" s="14">
        <v>13</v>
      </c>
      <c r="E20" s="14">
        <v>117</v>
      </c>
      <c r="F20" s="16">
        <f t="shared" si="0"/>
        <v>0.1111111111111111</v>
      </c>
      <c r="G20" s="14">
        <v>810</v>
      </c>
      <c r="H20" s="14">
        <v>28109</v>
      </c>
      <c r="I20" s="16">
        <f t="shared" si="1"/>
        <v>2.8816393325981002E-2</v>
      </c>
      <c r="J20" s="16">
        <f t="shared" si="2"/>
        <v>3.8558299039780519</v>
      </c>
    </row>
    <row r="21" spans="1:10" x14ac:dyDescent="0.25">
      <c r="A21" s="14" t="s">
        <v>224</v>
      </c>
      <c r="B21" s="14">
        <v>3.0517740000000002E-3</v>
      </c>
      <c r="C21" s="14" t="s">
        <v>225</v>
      </c>
      <c r="D21" s="14">
        <v>6</v>
      </c>
      <c r="E21" s="14">
        <v>117</v>
      </c>
      <c r="F21" s="16">
        <f t="shared" si="0"/>
        <v>5.128205128205128E-2</v>
      </c>
      <c r="G21" s="14">
        <v>161</v>
      </c>
      <c r="H21" s="14">
        <v>28109</v>
      </c>
      <c r="I21" s="16">
        <f t="shared" si="1"/>
        <v>5.7277028709665943E-3</v>
      </c>
      <c r="J21" s="16">
        <f t="shared" si="2"/>
        <v>8.9533365185539093</v>
      </c>
    </row>
    <row r="22" spans="1:10" x14ac:dyDescent="0.25">
      <c r="A22" s="14" t="s">
        <v>202</v>
      </c>
      <c r="B22" s="14">
        <v>4.8021979999999997E-3</v>
      </c>
      <c r="C22" s="14" t="s">
        <v>203</v>
      </c>
      <c r="D22" s="14">
        <v>15</v>
      </c>
      <c r="E22" s="14">
        <v>117</v>
      </c>
      <c r="F22" s="16">
        <f t="shared" si="0"/>
        <v>0.12820512820512819</v>
      </c>
      <c r="G22" s="14">
        <v>1172</v>
      </c>
      <c r="H22" s="14">
        <v>28109</v>
      </c>
      <c r="I22" s="16">
        <f t="shared" si="1"/>
        <v>4.1694830837098441E-2</v>
      </c>
      <c r="J22" s="16">
        <f t="shared" si="2"/>
        <v>3.074844666141594</v>
      </c>
    </row>
    <row r="23" spans="1:10" x14ac:dyDescent="0.25">
      <c r="A23" s="14" t="s">
        <v>386</v>
      </c>
      <c r="B23" s="14">
        <v>4.8285639999999996E-3</v>
      </c>
      <c r="C23" s="14" t="s">
        <v>387</v>
      </c>
      <c r="D23" s="14">
        <v>6</v>
      </c>
      <c r="E23" s="14">
        <v>117</v>
      </c>
      <c r="F23" s="16">
        <f t="shared" si="0"/>
        <v>5.128205128205128E-2</v>
      </c>
      <c r="G23" s="14">
        <v>178</v>
      </c>
      <c r="H23" s="14">
        <v>28109</v>
      </c>
      <c r="I23" s="16">
        <f t="shared" si="1"/>
        <v>6.332491372869899E-3</v>
      </c>
      <c r="J23" s="16">
        <f t="shared" si="2"/>
        <v>8.0982425813886483</v>
      </c>
    </row>
    <row r="24" spans="1:10" x14ac:dyDescent="0.25">
      <c r="A24" s="14" t="s">
        <v>166</v>
      </c>
      <c r="B24" s="14">
        <v>4.959888E-3</v>
      </c>
      <c r="C24" s="14" t="s">
        <v>167</v>
      </c>
      <c r="D24" s="14">
        <v>15</v>
      </c>
      <c r="E24" s="14">
        <v>117</v>
      </c>
      <c r="F24" s="16">
        <f t="shared" si="0"/>
        <v>0.12820512820512819</v>
      </c>
      <c r="G24" s="14">
        <v>1180</v>
      </c>
      <c r="H24" s="14">
        <v>28109</v>
      </c>
      <c r="I24" s="16">
        <f t="shared" si="1"/>
        <v>4.197943719093529E-2</v>
      </c>
      <c r="J24" s="16">
        <f t="shared" si="2"/>
        <v>3.05399826162538</v>
      </c>
    </row>
    <row r="25" spans="1:10" x14ac:dyDescent="0.25">
      <c r="A25" s="14" t="s">
        <v>168</v>
      </c>
      <c r="B25" s="14">
        <v>4.9878170000000003E-3</v>
      </c>
      <c r="C25" s="14" t="s">
        <v>169</v>
      </c>
      <c r="D25" s="14">
        <v>15</v>
      </c>
      <c r="E25" s="14">
        <v>117</v>
      </c>
      <c r="F25" s="16">
        <f t="shared" si="0"/>
        <v>0.12820512820512819</v>
      </c>
      <c r="G25" s="14">
        <v>1185</v>
      </c>
      <c r="H25" s="14">
        <v>28109</v>
      </c>
      <c r="I25" s="16">
        <f t="shared" si="1"/>
        <v>4.2157316162083319E-2</v>
      </c>
      <c r="J25" s="16">
        <f t="shared" si="2"/>
        <v>3.0411121930109268</v>
      </c>
    </row>
    <row r="26" spans="1:10" x14ac:dyDescent="0.25">
      <c r="A26" s="14" t="s">
        <v>388</v>
      </c>
      <c r="B26" s="14">
        <v>5.6523800000000003E-3</v>
      </c>
      <c r="C26" s="14" t="s">
        <v>389</v>
      </c>
      <c r="D26" s="14">
        <v>9</v>
      </c>
      <c r="E26" s="14">
        <v>117</v>
      </c>
      <c r="F26" s="16">
        <f t="shared" si="0"/>
        <v>7.6923076923076927E-2</v>
      </c>
      <c r="G26" s="14">
        <v>466</v>
      </c>
      <c r="H26" s="14">
        <v>28109</v>
      </c>
      <c r="I26" s="16">
        <f t="shared" si="1"/>
        <v>1.6578320110996476E-2</v>
      </c>
      <c r="J26" s="16">
        <f t="shared" si="2"/>
        <v>4.639980191482338</v>
      </c>
    </row>
    <row r="27" spans="1:10" x14ac:dyDescent="0.25">
      <c r="A27" s="14" t="s">
        <v>80</v>
      </c>
      <c r="B27" s="14">
        <v>5.6814910000000003E-3</v>
      </c>
      <c r="C27" s="14" t="s">
        <v>81</v>
      </c>
      <c r="D27" s="14">
        <v>7</v>
      </c>
      <c r="E27" s="14">
        <v>117</v>
      </c>
      <c r="F27" s="16">
        <f t="shared" si="0"/>
        <v>5.9829059829059832E-2</v>
      </c>
      <c r="G27" s="14">
        <v>271</v>
      </c>
      <c r="H27" s="14">
        <v>28109</v>
      </c>
      <c r="I27" s="16">
        <f t="shared" si="1"/>
        <v>9.6410402362232736E-3</v>
      </c>
      <c r="J27" s="16">
        <f t="shared" si="2"/>
        <v>6.2056643643359513</v>
      </c>
    </row>
    <row r="28" spans="1:10" x14ac:dyDescent="0.25">
      <c r="A28" s="14" t="s">
        <v>172</v>
      </c>
      <c r="B28" s="14">
        <v>5.9207790000000001E-3</v>
      </c>
      <c r="C28" s="14" t="s">
        <v>173</v>
      </c>
      <c r="D28" s="14">
        <v>5</v>
      </c>
      <c r="E28" s="14">
        <v>117</v>
      </c>
      <c r="F28" s="16">
        <f t="shared" si="0"/>
        <v>4.2735042735042736E-2</v>
      </c>
      <c r="G28" s="14">
        <v>123</v>
      </c>
      <c r="H28" s="14">
        <v>28109</v>
      </c>
      <c r="I28" s="16">
        <f t="shared" si="1"/>
        <v>4.3758226902415598E-3</v>
      </c>
      <c r="J28" s="16">
        <f t="shared" si="2"/>
        <v>9.7661733027586681</v>
      </c>
    </row>
    <row r="29" spans="1:10" x14ac:dyDescent="0.25">
      <c r="A29" s="14" t="s">
        <v>174</v>
      </c>
      <c r="B29" s="14">
        <v>5.9207790000000001E-3</v>
      </c>
      <c r="C29" s="14" t="s">
        <v>175</v>
      </c>
      <c r="D29" s="14">
        <v>5</v>
      </c>
      <c r="E29" s="14">
        <v>117</v>
      </c>
      <c r="F29" s="16">
        <f t="shared" si="0"/>
        <v>4.2735042735042736E-2</v>
      </c>
      <c r="G29" s="14">
        <v>123</v>
      </c>
      <c r="H29" s="14">
        <v>28109</v>
      </c>
      <c r="I29" s="16">
        <f t="shared" si="1"/>
        <v>4.3758226902415598E-3</v>
      </c>
      <c r="J29" s="16">
        <f t="shared" si="2"/>
        <v>9.7661733027586681</v>
      </c>
    </row>
    <row r="30" spans="1:10" x14ac:dyDescent="0.25">
      <c r="A30" s="14" t="s">
        <v>358</v>
      </c>
      <c r="B30" s="14">
        <v>6.0330970000000003E-3</v>
      </c>
      <c r="C30" s="14" t="s">
        <v>359</v>
      </c>
      <c r="D30" s="14">
        <v>12</v>
      </c>
      <c r="E30" s="14">
        <v>117</v>
      </c>
      <c r="F30" s="16">
        <f t="shared" si="0"/>
        <v>0.10256410256410256</v>
      </c>
      <c r="G30" s="14">
        <v>827</v>
      </c>
      <c r="H30" s="14">
        <v>28109</v>
      </c>
      <c r="I30" s="16">
        <f t="shared" si="1"/>
        <v>2.9421181827884307E-2</v>
      </c>
      <c r="J30" s="16">
        <f t="shared" si="2"/>
        <v>3.4860633119399744</v>
      </c>
    </row>
    <row r="31" spans="1:10" x14ac:dyDescent="0.25">
      <c r="A31" s="14" t="s">
        <v>46</v>
      </c>
      <c r="B31" s="14">
        <v>6.1938389999999996E-3</v>
      </c>
      <c r="C31" s="14" t="s">
        <v>47</v>
      </c>
      <c r="D31" s="14">
        <v>22</v>
      </c>
      <c r="E31" s="14">
        <v>117</v>
      </c>
      <c r="F31" s="16">
        <f t="shared" si="0"/>
        <v>0.18803418803418803</v>
      </c>
      <c r="G31" s="14">
        <v>2240</v>
      </c>
      <c r="H31" s="14">
        <v>28109</v>
      </c>
      <c r="I31" s="16">
        <f t="shared" si="1"/>
        <v>7.9689779074317832E-2</v>
      </c>
      <c r="J31" s="16">
        <f t="shared" si="2"/>
        <v>2.3595772283272285</v>
      </c>
    </row>
    <row r="32" spans="1:10" x14ac:dyDescent="0.25">
      <c r="A32" s="14" t="s">
        <v>390</v>
      </c>
      <c r="B32" s="14">
        <v>6.6255610000000003E-3</v>
      </c>
      <c r="C32" s="14" t="s">
        <v>391</v>
      </c>
      <c r="D32" s="14">
        <v>17</v>
      </c>
      <c r="E32" s="14">
        <v>117</v>
      </c>
      <c r="F32" s="16">
        <f t="shared" si="0"/>
        <v>0.14529914529914531</v>
      </c>
      <c r="G32" s="14">
        <v>1534</v>
      </c>
      <c r="H32" s="14">
        <v>28109</v>
      </c>
      <c r="I32" s="16">
        <f t="shared" si="1"/>
        <v>5.4573268348215874E-2</v>
      </c>
      <c r="J32" s="16">
        <f t="shared" si="2"/>
        <v>2.66246002295546</v>
      </c>
    </row>
    <row r="33" spans="1:10" x14ac:dyDescent="0.25">
      <c r="A33" s="14" t="s">
        <v>70</v>
      </c>
      <c r="B33" s="14">
        <v>6.828382E-3</v>
      </c>
      <c r="C33" s="14" t="s">
        <v>71</v>
      </c>
      <c r="D33" s="14">
        <v>12</v>
      </c>
      <c r="E33" s="14">
        <v>117</v>
      </c>
      <c r="F33" s="16">
        <f t="shared" si="0"/>
        <v>0.10256410256410256</v>
      </c>
      <c r="G33" s="14">
        <v>847</v>
      </c>
      <c r="H33" s="14">
        <v>28109</v>
      </c>
      <c r="I33" s="16">
        <f t="shared" si="1"/>
        <v>3.0132697712476432E-2</v>
      </c>
      <c r="J33" s="16">
        <f t="shared" si="2"/>
        <v>3.403747767384131</v>
      </c>
    </row>
    <row r="34" spans="1:10" x14ac:dyDescent="0.25">
      <c r="A34" s="14" t="s">
        <v>230</v>
      </c>
      <c r="B34" s="14">
        <v>8.0257209999999995E-3</v>
      </c>
      <c r="C34" s="14" t="s">
        <v>231</v>
      </c>
      <c r="D34" s="14">
        <v>12</v>
      </c>
      <c r="E34" s="14">
        <v>117</v>
      </c>
      <c r="F34" s="16">
        <f t="shared" si="0"/>
        <v>0.10256410256410256</v>
      </c>
      <c r="G34" s="14">
        <v>865</v>
      </c>
      <c r="H34" s="14">
        <v>28109</v>
      </c>
      <c r="I34" s="16">
        <f t="shared" si="1"/>
        <v>3.0773062008609343E-2</v>
      </c>
      <c r="J34" s="16">
        <f t="shared" si="2"/>
        <v>3.3329183340744031</v>
      </c>
    </row>
    <row r="35" spans="1:10" x14ac:dyDescent="0.25">
      <c r="A35" s="14" t="s">
        <v>392</v>
      </c>
      <c r="B35" s="14">
        <v>8.4334739999999998E-3</v>
      </c>
      <c r="C35" s="14" t="s">
        <v>393</v>
      </c>
      <c r="D35" s="14">
        <v>7</v>
      </c>
      <c r="E35" s="14">
        <v>117</v>
      </c>
      <c r="F35" s="16">
        <f t="shared" si="0"/>
        <v>5.9829059829059832E-2</v>
      </c>
      <c r="G35" s="14">
        <v>305</v>
      </c>
      <c r="H35" s="14">
        <v>28109</v>
      </c>
      <c r="I35" s="16">
        <f t="shared" si="1"/>
        <v>1.0850617240029883E-2</v>
      </c>
      <c r="J35" s="16">
        <f t="shared" si="2"/>
        <v>5.5138853860165344</v>
      </c>
    </row>
    <row r="36" spans="1:10" x14ac:dyDescent="0.25">
      <c r="A36" s="14" t="s">
        <v>142</v>
      </c>
      <c r="B36" s="14">
        <v>8.6617729999999993E-3</v>
      </c>
      <c r="C36" s="14" t="s">
        <v>143</v>
      </c>
      <c r="D36" s="14">
        <v>14</v>
      </c>
      <c r="E36" s="14">
        <v>117</v>
      </c>
      <c r="F36" s="16">
        <f t="shared" si="0"/>
        <v>0.11965811965811966</v>
      </c>
      <c r="G36" s="14">
        <v>1145</v>
      </c>
      <c r="H36" s="14">
        <v>28109</v>
      </c>
      <c r="I36" s="16">
        <f t="shared" si="1"/>
        <v>4.073428439289907E-2</v>
      </c>
      <c r="J36" s="16">
        <f t="shared" si="2"/>
        <v>2.937528458925839</v>
      </c>
    </row>
    <row r="37" spans="1:10" x14ac:dyDescent="0.25">
      <c r="A37" s="14" t="s">
        <v>394</v>
      </c>
      <c r="B37" s="14">
        <v>9.1300900000000004E-3</v>
      </c>
      <c r="C37" s="14" t="s">
        <v>395</v>
      </c>
      <c r="D37" s="14">
        <v>9</v>
      </c>
      <c r="E37" s="14">
        <v>117</v>
      </c>
      <c r="F37" s="16">
        <f t="shared" si="0"/>
        <v>7.6923076923076927E-2</v>
      </c>
      <c r="G37" s="14">
        <v>519</v>
      </c>
      <c r="H37" s="14">
        <v>28109</v>
      </c>
      <c r="I37" s="16">
        <f t="shared" si="1"/>
        <v>1.8463837205165607E-2</v>
      </c>
      <c r="J37" s="16">
        <f t="shared" si="2"/>
        <v>4.1661479175930038</v>
      </c>
    </row>
    <row r="38" spans="1:10" x14ac:dyDescent="0.25">
      <c r="A38" s="14" t="s">
        <v>396</v>
      </c>
      <c r="B38" s="14">
        <v>1.1423244000000001E-2</v>
      </c>
      <c r="C38" s="14" t="s">
        <v>397</v>
      </c>
      <c r="D38" s="14">
        <v>5</v>
      </c>
      <c r="E38" s="14">
        <v>117</v>
      </c>
      <c r="F38" s="16">
        <f t="shared" si="0"/>
        <v>4.2735042735042736E-2</v>
      </c>
      <c r="G38" s="14">
        <v>152</v>
      </c>
      <c r="H38" s="14">
        <v>28109</v>
      </c>
      <c r="I38" s="16">
        <f t="shared" si="1"/>
        <v>5.4075207229001389E-3</v>
      </c>
      <c r="J38" s="16">
        <f t="shared" si="2"/>
        <v>7.9028902384165542</v>
      </c>
    </row>
    <row r="39" spans="1:10" x14ac:dyDescent="0.25">
      <c r="A39" s="14" t="s">
        <v>136</v>
      </c>
      <c r="B39" s="14">
        <v>1.1620528E-2</v>
      </c>
      <c r="C39" s="14" t="s">
        <v>137</v>
      </c>
      <c r="D39" s="14">
        <v>31</v>
      </c>
      <c r="E39" s="14">
        <v>117</v>
      </c>
      <c r="F39" s="16">
        <f t="shared" si="0"/>
        <v>0.26495726495726496</v>
      </c>
      <c r="G39" s="14">
        <v>3981</v>
      </c>
      <c r="H39" s="14">
        <v>28109</v>
      </c>
      <c r="I39" s="16">
        <f t="shared" si="1"/>
        <v>0.14162723682806219</v>
      </c>
      <c r="J39" s="16">
        <f t="shared" si="2"/>
        <v>1.8708072747258881</v>
      </c>
    </row>
    <row r="40" spans="1:10" x14ac:dyDescent="0.25">
      <c r="A40" s="14" t="s">
        <v>398</v>
      </c>
      <c r="B40" s="14">
        <v>1.1684236000000001E-2</v>
      </c>
      <c r="C40" s="14" t="s">
        <v>399</v>
      </c>
      <c r="D40" s="14">
        <v>12</v>
      </c>
      <c r="E40" s="14">
        <v>117</v>
      </c>
      <c r="F40" s="16">
        <f t="shared" si="0"/>
        <v>0.10256410256410256</v>
      </c>
      <c r="G40" s="14">
        <v>921</v>
      </c>
      <c r="H40" s="14">
        <v>28109</v>
      </c>
      <c r="I40" s="16">
        <f t="shared" si="1"/>
        <v>3.2765306485467285E-2</v>
      </c>
      <c r="J40" s="16">
        <f t="shared" si="2"/>
        <v>3.1302653191904009</v>
      </c>
    </row>
    <row r="41" spans="1:10" x14ac:dyDescent="0.25">
      <c r="A41" s="14" t="s">
        <v>84</v>
      </c>
      <c r="B41" s="14">
        <v>1.1693547E-2</v>
      </c>
      <c r="C41" s="14" t="s">
        <v>85</v>
      </c>
      <c r="D41" s="14">
        <v>7</v>
      </c>
      <c r="E41" s="14">
        <v>117</v>
      </c>
      <c r="F41" s="16">
        <f t="shared" si="0"/>
        <v>5.9829059829059832E-2</v>
      </c>
      <c r="G41" s="14">
        <v>325</v>
      </c>
      <c r="H41" s="14">
        <v>28109</v>
      </c>
      <c r="I41" s="16">
        <f t="shared" si="1"/>
        <v>1.1562133124622008E-2</v>
      </c>
      <c r="J41" s="16">
        <f t="shared" si="2"/>
        <v>5.1745693622616704</v>
      </c>
    </row>
    <row r="42" spans="1:10" x14ac:dyDescent="0.25">
      <c r="A42" s="14" t="s">
        <v>50</v>
      </c>
      <c r="B42" s="14">
        <v>1.1840982999999999E-2</v>
      </c>
      <c r="C42" s="14" t="s">
        <v>51</v>
      </c>
      <c r="D42" s="14">
        <v>14</v>
      </c>
      <c r="E42" s="14">
        <v>117</v>
      </c>
      <c r="F42" s="16">
        <f t="shared" si="0"/>
        <v>0.11965811965811966</v>
      </c>
      <c r="G42" s="14">
        <v>1206</v>
      </c>
      <c r="H42" s="14">
        <v>28109</v>
      </c>
      <c r="I42" s="16">
        <f t="shared" si="1"/>
        <v>4.2904407840905046E-2</v>
      </c>
      <c r="J42" s="16">
        <f t="shared" si="2"/>
        <v>2.7889470028773515</v>
      </c>
    </row>
    <row r="43" spans="1:10" x14ac:dyDescent="0.25">
      <c r="A43" s="14" t="s">
        <v>400</v>
      </c>
      <c r="B43" s="14">
        <v>1.1866448999999999E-2</v>
      </c>
      <c r="C43" s="14" t="s">
        <v>401</v>
      </c>
      <c r="D43" s="14">
        <v>4</v>
      </c>
      <c r="E43" s="14">
        <v>117</v>
      </c>
      <c r="F43" s="16">
        <f t="shared" si="0"/>
        <v>3.4188034188034191E-2</v>
      </c>
      <c r="G43" s="14">
        <v>87</v>
      </c>
      <c r="H43" s="14">
        <v>28109</v>
      </c>
      <c r="I43" s="16">
        <f t="shared" si="1"/>
        <v>3.0950940979757374E-3</v>
      </c>
      <c r="J43" s="16">
        <f t="shared" si="2"/>
        <v>11.045878770016701</v>
      </c>
    </row>
    <row r="44" spans="1:10" x14ac:dyDescent="0.25">
      <c r="A44" s="14" t="s">
        <v>186</v>
      </c>
      <c r="B44" s="14">
        <v>1.2457338E-2</v>
      </c>
      <c r="C44" s="14" t="s">
        <v>187</v>
      </c>
      <c r="D44" s="14">
        <v>9</v>
      </c>
      <c r="E44" s="14">
        <v>117</v>
      </c>
      <c r="F44" s="16">
        <f t="shared" si="0"/>
        <v>7.6923076923076927E-2</v>
      </c>
      <c r="G44" s="14">
        <v>555</v>
      </c>
      <c r="H44" s="14">
        <v>28109</v>
      </c>
      <c r="I44" s="16">
        <f t="shared" si="1"/>
        <v>1.9744565797431429E-2</v>
      </c>
      <c r="J44" s="16">
        <f t="shared" si="2"/>
        <v>3.8959112959112958</v>
      </c>
    </row>
    <row r="45" spans="1:10" x14ac:dyDescent="0.25">
      <c r="A45" s="14" t="s">
        <v>402</v>
      </c>
      <c r="B45" s="14">
        <v>1.3129659E-2</v>
      </c>
      <c r="C45" s="14" t="s">
        <v>403</v>
      </c>
      <c r="D45" s="14">
        <v>4</v>
      </c>
      <c r="E45" s="14">
        <v>117</v>
      </c>
      <c r="F45" s="16">
        <f t="shared" si="0"/>
        <v>3.4188034188034191E-2</v>
      </c>
      <c r="G45" s="14">
        <v>91</v>
      </c>
      <c r="H45" s="14">
        <v>28109</v>
      </c>
      <c r="I45" s="16">
        <f t="shared" si="1"/>
        <v>3.2373972748941621E-3</v>
      </c>
      <c r="J45" s="16">
        <f t="shared" si="2"/>
        <v>10.560345637268716</v>
      </c>
    </row>
    <row r="46" spans="1:10" x14ac:dyDescent="0.25">
      <c r="A46" s="14" t="s">
        <v>24</v>
      </c>
      <c r="B46" s="14">
        <v>1.4234863E-2</v>
      </c>
      <c r="C46" s="14" t="s">
        <v>25</v>
      </c>
      <c r="D46" s="14">
        <v>20</v>
      </c>
      <c r="E46" s="14">
        <v>117</v>
      </c>
      <c r="F46" s="16">
        <f t="shared" si="0"/>
        <v>0.17094017094017094</v>
      </c>
      <c r="G46" s="14">
        <v>2156</v>
      </c>
      <c r="H46" s="14">
        <v>28109</v>
      </c>
      <c r="I46" s="16">
        <f t="shared" si="1"/>
        <v>7.6701412359030913E-2</v>
      </c>
      <c r="J46" s="16">
        <f t="shared" si="2"/>
        <v>2.2286443715015145</v>
      </c>
    </row>
    <row r="47" spans="1:10" x14ac:dyDescent="0.25">
      <c r="A47" s="14" t="s">
        <v>404</v>
      </c>
      <c r="B47" s="14">
        <v>1.451559E-2</v>
      </c>
      <c r="C47" s="14" t="s">
        <v>405</v>
      </c>
      <c r="D47" s="14">
        <v>4</v>
      </c>
      <c r="E47" s="14">
        <v>117</v>
      </c>
      <c r="F47" s="16">
        <f t="shared" si="0"/>
        <v>3.4188034188034191E-2</v>
      </c>
      <c r="G47" s="14">
        <v>94</v>
      </c>
      <c r="H47" s="14">
        <v>28109</v>
      </c>
      <c r="I47" s="16">
        <f t="shared" si="1"/>
        <v>3.3441246575829807E-3</v>
      </c>
      <c r="J47" s="16">
        <f t="shared" si="2"/>
        <v>10.223313329696309</v>
      </c>
    </row>
    <row r="48" spans="1:10" x14ac:dyDescent="0.25">
      <c r="A48" s="14" t="s">
        <v>406</v>
      </c>
      <c r="B48" s="14">
        <v>1.5057278E-2</v>
      </c>
      <c r="C48" s="14" t="s">
        <v>407</v>
      </c>
      <c r="D48" s="14">
        <v>4</v>
      </c>
      <c r="E48" s="14">
        <v>117</v>
      </c>
      <c r="F48" s="16">
        <f t="shared" si="0"/>
        <v>3.4188034188034191E-2</v>
      </c>
      <c r="G48" s="14">
        <v>96</v>
      </c>
      <c r="H48" s="14">
        <v>28109</v>
      </c>
      <c r="I48" s="16">
        <f t="shared" si="1"/>
        <v>3.4152762460421928E-3</v>
      </c>
      <c r="J48" s="16">
        <f t="shared" si="2"/>
        <v>10.010327635327636</v>
      </c>
    </row>
    <row r="49" spans="1:10" x14ac:dyDescent="0.25">
      <c r="A49" s="14" t="s">
        <v>134</v>
      </c>
      <c r="B49" s="14">
        <v>1.527911E-2</v>
      </c>
      <c r="C49" s="14" t="s">
        <v>135</v>
      </c>
      <c r="D49" s="14">
        <v>7</v>
      </c>
      <c r="E49" s="14">
        <v>117</v>
      </c>
      <c r="F49" s="16">
        <f t="shared" si="0"/>
        <v>5.9829059829059832E-2</v>
      </c>
      <c r="G49" s="14">
        <v>355</v>
      </c>
      <c r="H49" s="14">
        <v>28109</v>
      </c>
      <c r="I49" s="16">
        <f t="shared" si="1"/>
        <v>1.2629406951510193E-2</v>
      </c>
      <c r="J49" s="16">
        <f t="shared" si="2"/>
        <v>4.7372818105212469</v>
      </c>
    </row>
    <row r="50" spans="1:10" x14ac:dyDescent="0.25">
      <c r="A50" s="14" t="s">
        <v>100</v>
      </c>
      <c r="B50" s="14">
        <v>1.5473926000000001E-2</v>
      </c>
      <c r="C50" s="14" t="s">
        <v>101</v>
      </c>
      <c r="D50" s="14">
        <v>7</v>
      </c>
      <c r="E50" s="14">
        <v>117</v>
      </c>
      <c r="F50" s="16">
        <f t="shared" si="0"/>
        <v>5.9829059829059832E-2</v>
      </c>
      <c r="G50" s="14">
        <v>357</v>
      </c>
      <c r="H50" s="14">
        <v>28109</v>
      </c>
      <c r="I50" s="16">
        <f t="shared" si="1"/>
        <v>1.2700558539969405E-2</v>
      </c>
      <c r="J50" s="16">
        <f t="shared" si="2"/>
        <v>4.71074241662477</v>
      </c>
    </row>
    <row r="51" spans="1:10" x14ac:dyDescent="0.25">
      <c r="A51" s="14" t="s">
        <v>408</v>
      </c>
      <c r="B51" s="14">
        <v>1.6167272999999999E-2</v>
      </c>
      <c r="C51" s="14" t="s">
        <v>409</v>
      </c>
      <c r="D51" s="14">
        <v>20</v>
      </c>
      <c r="E51" s="14">
        <v>117</v>
      </c>
      <c r="F51" s="16">
        <f t="shared" si="0"/>
        <v>0.17094017094017094</v>
      </c>
      <c r="G51" s="14">
        <v>2201</v>
      </c>
      <c r="H51" s="14">
        <v>28109</v>
      </c>
      <c r="I51" s="16">
        <f t="shared" si="1"/>
        <v>7.8302323099363191E-2</v>
      </c>
      <c r="J51" s="16">
        <f t="shared" si="2"/>
        <v>2.1830791753554135</v>
      </c>
    </row>
    <row r="52" spans="1:10" x14ac:dyDescent="0.25">
      <c r="A52" s="14" t="s">
        <v>82</v>
      </c>
      <c r="B52" s="14">
        <v>1.6663996E-2</v>
      </c>
      <c r="C52" s="14" t="s">
        <v>83</v>
      </c>
      <c r="D52" s="14">
        <v>7</v>
      </c>
      <c r="E52" s="14">
        <v>117</v>
      </c>
      <c r="F52" s="16">
        <f t="shared" si="0"/>
        <v>5.9829059829059832E-2</v>
      </c>
      <c r="G52" s="14">
        <v>364</v>
      </c>
      <c r="H52" s="14">
        <v>28109</v>
      </c>
      <c r="I52" s="16">
        <f t="shared" si="1"/>
        <v>1.2949589099576648E-2</v>
      </c>
      <c r="J52" s="16">
        <f t="shared" si="2"/>
        <v>4.6201512163050626</v>
      </c>
    </row>
    <row r="53" spans="1:10" x14ac:dyDescent="0.25">
      <c r="A53" s="14" t="s">
        <v>8</v>
      </c>
      <c r="B53" s="14">
        <v>2.1721587000000001E-2</v>
      </c>
      <c r="C53" s="14" t="s">
        <v>9</v>
      </c>
      <c r="D53" s="14">
        <v>18</v>
      </c>
      <c r="E53" s="14">
        <v>117</v>
      </c>
      <c r="F53" s="16">
        <f t="shared" si="0"/>
        <v>0.15384615384615385</v>
      </c>
      <c r="G53" s="14">
        <v>1896</v>
      </c>
      <c r="H53" s="14">
        <v>28109</v>
      </c>
      <c r="I53" s="16">
        <f t="shared" si="1"/>
        <v>6.7451705859333314E-2</v>
      </c>
      <c r="J53" s="16">
        <f t="shared" si="2"/>
        <v>2.2808341447581952</v>
      </c>
    </row>
    <row r="54" spans="1:10" x14ac:dyDescent="0.25">
      <c r="A54" s="14" t="s">
        <v>118</v>
      </c>
      <c r="B54" s="14">
        <v>2.3047754E-2</v>
      </c>
      <c r="C54" s="14" t="s">
        <v>119</v>
      </c>
      <c r="D54" s="14">
        <v>6</v>
      </c>
      <c r="E54" s="14">
        <v>117</v>
      </c>
      <c r="F54" s="16">
        <f t="shared" si="0"/>
        <v>5.128205128205128E-2</v>
      </c>
      <c r="G54" s="14">
        <v>285</v>
      </c>
      <c r="H54" s="14">
        <v>28109</v>
      </c>
      <c r="I54" s="16">
        <f t="shared" si="1"/>
        <v>1.013910135543776E-2</v>
      </c>
      <c r="J54" s="16">
        <f t="shared" si="2"/>
        <v>5.0578497525865949</v>
      </c>
    </row>
    <row r="55" spans="1:10" x14ac:dyDescent="0.25">
      <c r="A55" s="14" t="s">
        <v>120</v>
      </c>
      <c r="B55" s="14">
        <v>2.3047754E-2</v>
      </c>
      <c r="C55" s="14" t="s">
        <v>121</v>
      </c>
      <c r="D55" s="14">
        <v>6</v>
      </c>
      <c r="E55" s="14">
        <v>117</v>
      </c>
      <c r="F55" s="16">
        <f t="shared" si="0"/>
        <v>5.128205128205128E-2</v>
      </c>
      <c r="G55" s="14">
        <v>285</v>
      </c>
      <c r="H55" s="14">
        <v>28109</v>
      </c>
      <c r="I55" s="16">
        <f t="shared" si="1"/>
        <v>1.013910135543776E-2</v>
      </c>
      <c r="J55" s="16">
        <f t="shared" si="2"/>
        <v>5.0578497525865949</v>
      </c>
    </row>
    <row r="56" spans="1:10" x14ac:dyDescent="0.25">
      <c r="A56" s="14" t="s">
        <v>410</v>
      </c>
      <c r="B56" s="14">
        <v>2.3098005000000001E-2</v>
      </c>
      <c r="C56" s="14" t="s">
        <v>411</v>
      </c>
      <c r="D56" s="14">
        <v>5</v>
      </c>
      <c r="E56" s="14">
        <v>117</v>
      </c>
      <c r="F56" s="16">
        <f t="shared" si="0"/>
        <v>4.2735042735042736E-2</v>
      </c>
      <c r="G56" s="14">
        <v>190</v>
      </c>
      <c r="H56" s="14">
        <v>28109</v>
      </c>
      <c r="I56" s="16">
        <f t="shared" si="1"/>
        <v>6.7594009036251734E-3</v>
      </c>
      <c r="J56" s="16">
        <f t="shared" si="2"/>
        <v>6.3223121907332436</v>
      </c>
    </row>
    <row r="57" spans="1:10" x14ac:dyDescent="0.25">
      <c r="A57" s="3" t="s">
        <v>334</v>
      </c>
      <c r="B57" s="14">
        <v>2.3280736999999999E-2</v>
      </c>
      <c r="C57" s="3" t="s">
        <v>335</v>
      </c>
      <c r="D57" s="14">
        <v>4</v>
      </c>
      <c r="E57" s="14">
        <v>117</v>
      </c>
      <c r="F57" s="16">
        <f t="shared" si="0"/>
        <v>3.4188034188034191E-2</v>
      </c>
      <c r="G57" s="14">
        <v>113</v>
      </c>
      <c r="H57" s="14">
        <v>28109</v>
      </c>
      <c r="I57" s="16">
        <f t="shared" si="1"/>
        <v>4.0200647479454975E-3</v>
      </c>
      <c r="J57" s="16">
        <f t="shared" si="2"/>
        <v>8.5043491415172845</v>
      </c>
    </row>
    <row r="58" spans="1:10" x14ac:dyDescent="0.25">
      <c r="A58" s="14" t="s">
        <v>412</v>
      </c>
      <c r="B58" s="14">
        <v>2.3443985000000001E-2</v>
      </c>
      <c r="C58" s="14" t="s">
        <v>413</v>
      </c>
      <c r="D58" s="14">
        <v>8</v>
      </c>
      <c r="E58" s="14">
        <v>117</v>
      </c>
      <c r="F58" s="16">
        <f t="shared" si="0"/>
        <v>6.8376068376068383E-2</v>
      </c>
      <c r="G58" s="14">
        <v>510</v>
      </c>
      <c r="H58" s="14">
        <v>28109</v>
      </c>
      <c r="I58" s="16">
        <f t="shared" si="1"/>
        <v>1.814365505709915E-2</v>
      </c>
      <c r="J58" s="16">
        <f t="shared" si="2"/>
        <v>3.7685939332998162</v>
      </c>
    </row>
    <row r="59" spans="1:10" x14ac:dyDescent="0.25">
      <c r="A59" s="14" t="s">
        <v>414</v>
      </c>
      <c r="B59" s="14">
        <v>2.3472342E-2</v>
      </c>
      <c r="C59" s="14" t="s">
        <v>415</v>
      </c>
      <c r="D59" s="14">
        <v>6</v>
      </c>
      <c r="E59" s="14">
        <v>117</v>
      </c>
      <c r="F59" s="16">
        <f t="shared" si="0"/>
        <v>5.128205128205128E-2</v>
      </c>
      <c r="G59" s="14">
        <v>288</v>
      </c>
      <c r="H59" s="14">
        <v>28109</v>
      </c>
      <c r="I59" s="16">
        <f t="shared" si="1"/>
        <v>1.0245828738126579E-2</v>
      </c>
      <c r="J59" s="16">
        <f t="shared" si="2"/>
        <v>5.0051638176638171</v>
      </c>
    </row>
    <row r="60" spans="1:10" x14ac:dyDescent="0.25">
      <c r="A60" s="14" t="s">
        <v>416</v>
      </c>
      <c r="B60" s="14">
        <v>2.3480496999999999E-2</v>
      </c>
      <c r="C60" s="14" t="s">
        <v>417</v>
      </c>
      <c r="D60" s="14">
        <v>7</v>
      </c>
      <c r="E60" s="14">
        <v>117</v>
      </c>
      <c r="F60" s="16">
        <f t="shared" si="0"/>
        <v>5.9829059829059832E-2</v>
      </c>
      <c r="G60" s="14">
        <v>396</v>
      </c>
      <c r="H60" s="14">
        <v>28109</v>
      </c>
      <c r="I60" s="16">
        <f t="shared" si="1"/>
        <v>1.4088014514924046E-2</v>
      </c>
      <c r="J60" s="16">
        <f t="shared" si="2"/>
        <v>4.2468056634723306</v>
      </c>
    </row>
    <row r="61" spans="1:10" x14ac:dyDescent="0.25">
      <c r="A61" s="14" t="s">
        <v>418</v>
      </c>
      <c r="B61" s="14">
        <v>2.4136411E-2</v>
      </c>
      <c r="C61" s="14" t="s">
        <v>419</v>
      </c>
      <c r="D61" s="14">
        <v>5</v>
      </c>
      <c r="E61" s="14">
        <v>117</v>
      </c>
      <c r="F61" s="16">
        <f t="shared" si="0"/>
        <v>4.2735042735042736E-2</v>
      </c>
      <c r="G61" s="14">
        <v>198</v>
      </c>
      <c r="H61" s="14">
        <v>28109</v>
      </c>
      <c r="I61" s="16">
        <f t="shared" si="1"/>
        <v>7.0440072574620228E-3</v>
      </c>
      <c r="J61" s="16">
        <f t="shared" si="2"/>
        <v>6.0668652335319004</v>
      </c>
    </row>
    <row r="62" spans="1:10" x14ac:dyDescent="0.25">
      <c r="A62" s="14" t="s">
        <v>88</v>
      </c>
      <c r="B62" s="14">
        <v>2.4136411E-2</v>
      </c>
      <c r="C62" s="14" t="s">
        <v>89</v>
      </c>
      <c r="D62" s="14">
        <v>5</v>
      </c>
      <c r="E62" s="14">
        <v>117</v>
      </c>
      <c r="F62" s="16">
        <f t="shared" si="0"/>
        <v>4.2735042735042736E-2</v>
      </c>
      <c r="G62" s="14">
        <v>198</v>
      </c>
      <c r="H62" s="14">
        <v>28109</v>
      </c>
      <c r="I62" s="16">
        <f t="shared" si="1"/>
        <v>7.0440072574620228E-3</v>
      </c>
      <c r="J62" s="16">
        <f t="shared" si="2"/>
        <v>6.0668652335319004</v>
      </c>
    </row>
    <row r="63" spans="1:10" x14ac:dyDescent="0.25">
      <c r="A63" s="14" t="s">
        <v>38</v>
      </c>
      <c r="B63" s="14">
        <v>2.4383941999999999E-2</v>
      </c>
      <c r="C63" s="14" t="s">
        <v>39</v>
      </c>
      <c r="D63" s="14">
        <v>4</v>
      </c>
      <c r="E63" s="14">
        <v>117</v>
      </c>
      <c r="F63" s="16">
        <f t="shared" si="0"/>
        <v>3.4188034188034191E-2</v>
      </c>
      <c r="G63" s="14">
        <v>121</v>
      </c>
      <c r="H63" s="14">
        <v>28109</v>
      </c>
      <c r="I63" s="16">
        <f t="shared" si="1"/>
        <v>4.3046711017823477E-3</v>
      </c>
      <c r="J63" s="16">
        <f t="shared" si="2"/>
        <v>7.9420781238963061</v>
      </c>
    </row>
    <row r="64" spans="1:10" x14ac:dyDescent="0.25">
      <c r="A64" s="14" t="s">
        <v>78</v>
      </c>
      <c r="B64" s="14">
        <v>2.4536801E-2</v>
      </c>
      <c r="C64" s="14" t="s">
        <v>79</v>
      </c>
      <c r="D64" s="14">
        <v>7</v>
      </c>
      <c r="E64" s="14">
        <v>117</v>
      </c>
      <c r="F64" s="16">
        <f t="shared" si="0"/>
        <v>5.9829059829059832E-2</v>
      </c>
      <c r="G64" s="14">
        <v>409</v>
      </c>
      <c r="H64" s="14">
        <v>28109</v>
      </c>
      <c r="I64" s="16">
        <f t="shared" si="1"/>
        <v>1.4550499839908925E-2</v>
      </c>
      <c r="J64" s="16">
        <f t="shared" si="2"/>
        <v>4.1118216203790778</v>
      </c>
    </row>
    <row r="65" spans="1:10" x14ac:dyDescent="0.25">
      <c r="A65" s="14" t="s">
        <v>420</v>
      </c>
      <c r="B65" s="14">
        <v>2.4614058000000001E-2</v>
      </c>
      <c r="C65" s="14" t="s">
        <v>421</v>
      </c>
      <c r="D65" s="14">
        <v>2</v>
      </c>
      <c r="E65" s="14">
        <v>117</v>
      </c>
      <c r="F65" s="16">
        <f t="shared" si="0"/>
        <v>1.7094017094017096E-2</v>
      </c>
      <c r="G65" s="14">
        <v>14</v>
      </c>
      <c r="H65" s="14">
        <v>28109</v>
      </c>
      <c r="I65" s="16">
        <f t="shared" si="1"/>
        <v>4.9806111921448643E-4</v>
      </c>
      <c r="J65" s="16">
        <f t="shared" si="2"/>
        <v>34.321123321123324</v>
      </c>
    </row>
    <row r="66" spans="1:10" x14ac:dyDescent="0.25">
      <c r="A66" s="14" t="s">
        <v>132</v>
      </c>
      <c r="B66" s="14">
        <v>2.4622670999999999E-2</v>
      </c>
      <c r="C66" s="14" t="s">
        <v>133</v>
      </c>
      <c r="D66" s="14">
        <v>6</v>
      </c>
      <c r="E66" s="14">
        <v>117</v>
      </c>
      <c r="F66" s="16">
        <f t="shared" si="0"/>
        <v>5.128205128205128E-2</v>
      </c>
      <c r="G66" s="14">
        <v>300</v>
      </c>
      <c r="H66" s="14">
        <v>28109</v>
      </c>
      <c r="I66" s="16">
        <f t="shared" si="1"/>
        <v>1.0672738268881854E-2</v>
      </c>
      <c r="J66" s="16">
        <f t="shared" si="2"/>
        <v>4.8049572649572641</v>
      </c>
    </row>
    <row r="67" spans="1:10" x14ac:dyDescent="0.25">
      <c r="A67" s="14" t="s">
        <v>36</v>
      </c>
      <c r="B67" s="14">
        <v>2.4712046000000001E-2</v>
      </c>
      <c r="C67" s="14" t="s">
        <v>37</v>
      </c>
      <c r="D67" s="14">
        <v>4</v>
      </c>
      <c r="E67" s="14">
        <v>117</v>
      </c>
      <c r="F67" s="16">
        <f t="shared" ref="F67:F117" si="3">D67/E67</f>
        <v>3.4188034188034191E-2</v>
      </c>
      <c r="G67" s="14">
        <v>120</v>
      </c>
      <c r="H67" s="14">
        <v>28109</v>
      </c>
      <c r="I67" s="16">
        <f t="shared" ref="I67:I117" si="4">G67/H67</f>
        <v>4.2690953075527407E-3</v>
      </c>
      <c r="J67" s="16">
        <f t="shared" ref="J67:J117" si="5">F67/I67</f>
        <v>8.0082621082621106</v>
      </c>
    </row>
    <row r="68" spans="1:10" x14ac:dyDescent="0.25">
      <c r="A68" s="14" t="s">
        <v>422</v>
      </c>
      <c r="B68" s="14">
        <v>2.4712046000000001E-2</v>
      </c>
      <c r="C68" s="14" t="s">
        <v>423</v>
      </c>
      <c r="D68" s="14">
        <v>4</v>
      </c>
      <c r="E68" s="14">
        <v>117</v>
      </c>
      <c r="F68" s="16">
        <f t="shared" si="3"/>
        <v>3.4188034188034191E-2</v>
      </c>
      <c r="G68" s="14">
        <v>120</v>
      </c>
      <c r="H68" s="14">
        <v>28109</v>
      </c>
      <c r="I68" s="16">
        <f t="shared" si="4"/>
        <v>4.2690953075527407E-3</v>
      </c>
      <c r="J68" s="16">
        <f t="shared" si="5"/>
        <v>8.0082621082621106</v>
      </c>
    </row>
    <row r="69" spans="1:10" x14ac:dyDescent="0.25">
      <c r="A69" s="14" t="s">
        <v>164</v>
      </c>
      <c r="B69" s="14">
        <v>2.4712046000000001E-2</v>
      </c>
      <c r="C69" s="14" t="s">
        <v>165</v>
      </c>
      <c r="D69" s="14">
        <v>4</v>
      </c>
      <c r="E69" s="14">
        <v>117</v>
      </c>
      <c r="F69" s="16">
        <f t="shared" si="3"/>
        <v>3.4188034188034191E-2</v>
      </c>
      <c r="G69" s="14">
        <v>120</v>
      </c>
      <c r="H69" s="14">
        <v>28109</v>
      </c>
      <c r="I69" s="16">
        <f t="shared" si="4"/>
        <v>4.2690953075527407E-3</v>
      </c>
      <c r="J69" s="16">
        <f t="shared" si="5"/>
        <v>8.0082621082621106</v>
      </c>
    </row>
    <row r="70" spans="1:10" x14ac:dyDescent="0.25">
      <c r="A70" s="14" t="s">
        <v>34</v>
      </c>
      <c r="B70" s="14">
        <v>2.4712046000000001E-2</v>
      </c>
      <c r="C70" s="14" t="s">
        <v>35</v>
      </c>
      <c r="D70" s="14">
        <v>4</v>
      </c>
      <c r="E70" s="14">
        <v>117</v>
      </c>
      <c r="F70" s="16">
        <f t="shared" si="3"/>
        <v>3.4188034188034191E-2</v>
      </c>
      <c r="G70" s="14">
        <v>120</v>
      </c>
      <c r="H70" s="14">
        <v>28109</v>
      </c>
      <c r="I70" s="16">
        <f t="shared" si="4"/>
        <v>4.2690953075527407E-3</v>
      </c>
      <c r="J70" s="16">
        <f t="shared" si="5"/>
        <v>8.0082621082621106</v>
      </c>
    </row>
    <row r="71" spans="1:10" x14ac:dyDescent="0.25">
      <c r="A71" s="14" t="s">
        <v>42</v>
      </c>
      <c r="B71" s="14">
        <v>2.4776533E-2</v>
      </c>
      <c r="C71" s="14" t="s">
        <v>43</v>
      </c>
      <c r="D71" s="14">
        <v>4</v>
      </c>
      <c r="E71" s="14">
        <v>117</v>
      </c>
      <c r="F71" s="16">
        <f t="shared" si="3"/>
        <v>3.4188034188034191E-2</v>
      </c>
      <c r="G71" s="14">
        <v>122</v>
      </c>
      <c r="H71" s="14">
        <v>28109</v>
      </c>
      <c r="I71" s="16">
        <f t="shared" si="4"/>
        <v>4.3402468960119537E-3</v>
      </c>
      <c r="J71" s="16">
        <f t="shared" si="5"/>
        <v>7.8769791228807629</v>
      </c>
    </row>
    <row r="72" spans="1:10" x14ac:dyDescent="0.25">
      <c r="A72" s="14" t="s">
        <v>188</v>
      </c>
      <c r="B72" s="14">
        <v>2.5605856999999999E-2</v>
      </c>
      <c r="C72" s="14" t="s">
        <v>189</v>
      </c>
      <c r="D72" s="14">
        <v>12</v>
      </c>
      <c r="E72" s="14">
        <v>117</v>
      </c>
      <c r="F72" s="16">
        <f t="shared" si="3"/>
        <v>0.10256410256410256</v>
      </c>
      <c r="G72" s="14">
        <v>1079</v>
      </c>
      <c r="H72" s="14">
        <v>28109</v>
      </c>
      <c r="I72" s="16">
        <f t="shared" si="4"/>
        <v>3.8386281973745065E-2</v>
      </c>
      <c r="J72" s="16">
        <f t="shared" si="5"/>
        <v>2.6718946793089517</v>
      </c>
    </row>
    <row r="73" spans="1:10" x14ac:dyDescent="0.25">
      <c r="A73" s="14" t="s">
        <v>40</v>
      </c>
      <c r="B73" s="14">
        <v>2.5930070999999999E-2</v>
      </c>
      <c r="C73" s="14" t="s">
        <v>41</v>
      </c>
      <c r="D73" s="14">
        <v>4</v>
      </c>
      <c r="E73" s="14">
        <v>117</v>
      </c>
      <c r="F73" s="16">
        <f t="shared" si="3"/>
        <v>3.4188034188034191E-2</v>
      </c>
      <c r="G73" s="14">
        <v>124</v>
      </c>
      <c r="H73" s="14">
        <v>28109</v>
      </c>
      <c r="I73" s="16">
        <f t="shared" si="4"/>
        <v>4.4113984844711658E-3</v>
      </c>
      <c r="J73" s="16">
        <f t="shared" si="5"/>
        <v>7.7499310725117185</v>
      </c>
    </row>
    <row r="74" spans="1:10" x14ac:dyDescent="0.25">
      <c r="A74" s="14" t="s">
        <v>244</v>
      </c>
      <c r="B74" s="14">
        <v>2.5980573E-2</v>
      </c>
      <c r="C74" s="14" t="s">
        <v>245</v>
      </c>
      <c r="D74" s="14">
        <v>4</v>
      </c>
      <c r="E74" s="14">
        <v>117</v>
      </c>
      <c r="F74" s="16">
        <f t="shared" si="3"/>
        <v>3.4188034188034191E-2</v>
      </c>
      <c r="G74" s="14">
        <v>125</v>
      </c>
      <c r="H74" s="14">
        <v>28109</v>
      </c>
      <c r="I74" s="16">
        <f t="shared" si="4"/>
        <v>4.4469742787007719E-3</v>
      </c>
      <c r="J74" s="16">
        <f t="shared" si="5"/>
        <v>7.6879316239316244</v>
      </c>
    </row>
    <row r="75" spans="1:10" x14ac:dyDescent="0.25">
      <c r="A75" s="14" t="s">
        <v>246</v>
      </c>
      <c r="B75" s="14">
        <v>2.6390625000000001E-2</v>
      </c>
      <c r="C75" s="14" t="s">
        <v>247</v>
      </c>
      <c r="D75" s="14">
        <v>4</v>
      </c>
      <c r="E75" s="14">
        <v>117</v>
      </c>
      <c r="F75" s="16">
        <f t="shared" si="3"/>
        <v>3.4188034188034191E-2</v>
      </c>
      <c r="G75" s="14">
        <v>126</v>
      </c>
      <c r="H75" s="14">
        <v>28109</v>
      </c>
      <c r="I75" s="16">
        <f t="shared" si="4"/>
        <v>4.482550072930378E-3</v>
      </c>
      <c r="J75" s="16">
        <f t="shared" si="5"/>
        <v>7.6269162935829611</v>
      </c>
    </row>
    <row r="76" spans="1:10" x14ac:dyDescent="0.25">
      <c r="A76" s="14" t="s">
        <v>176</v>
      </c>
      <c r="B76" s="14">
        <v>2.6404420000000001E-2</v>
      </c>
      <c r="C76" s="14" t="s">
        <v>177</v>
      </c>
      <c r="D76" s="14">
        <v>6</v>
      </c>
      <c r="E76" s="14">
        <v>117</v>
      </c>
      <c r="F76" s="16">
        <f t="shared" si="3"/>
        <v>5.128205128205128E-2</v>
      </c>
      <c r="G76" s="14">
        <v>311</v>
      </c>
      <c r="H76" s="14">
        <v>28109</v>
      </c>
      <c r="I76" s="16">
        <f t="shared" si="4"/>
        <v>1.1064072005407521E-2</v>
      </c>
      <c r="J76" s="16">
        <f t="shared" si="5"/>
        <v>4.6350070079973618</v>
      </c>
    </row>
    <row r="77" spans="1:10" x14ac:dyDescent="0.25">
      <c r="A77" s="14" t="s">
        <v>424</v>
      </c>
      <c r="B77" s="14">
        <v>2.7296738000000001E-2</v>
      </c>
      <c r="C77" s="14" t="s">
        <v>425</v>
      </c>
      <c r="D77" s="14">
        <v>4</v>
      </c>
      <c r="E77" s="14">
        <v>117</v>
      </c>
      <c r="F77" s="16">
        <f t="shared" si="3"/>
        <v>3.4188034188034191E-2</v>
      </c>
      <c r="G77" s="14">
        <v>129</v>
      </c>
      <c r="H77" s="14">
        <v>28109</v>
      </c>
      <c r="I77" s="16">
        <f t="shared" si="4"/>
        <v>4.589277455619197E-3</v>
      </c>
      <c r="J77" s="16">
        <f t="shared" si="5"/>
        <v>7.4495461472205662</v>
      </c>
    </row>
    <row r="78" spans="1:10" x14ac:dyDescent="0.25">
      <c r="A78" s="14" t="s">
        <v>52</v>
      </c>
      <c r="B78" s="14">
        <v>2.7296738000000001E-2</v>
      </c>
      <c r="C78" s="14" t="s">
        <v>53</v>
      </c>
      <c r="D78" s="14">
        <v>4</v>
      </c>
      <c r="E78" s="14">
        <v>117</v>
      </c>
      <c r="F78" s="16">
        <f t="shared" si="3"/>
        <v>3.4188034188034191E-2</v>
      </c>
      <c r="G78" s="14">
        <v>129</v>
      </c>
      <c r="H78" s="14">
        <v>28109</v>
      </c>
      <c r="I78" s="16">
        <f t="shared" si="4"/>
        <v>4.589277455619197E-3</v>
      </c>
      <c r="J78" s="16">
        <f t="shared" si="5"/>
        <v>7.4495461472205662</v>
      </c>
    </row>
    <row r="79" spans="1:10" x14ac:dyDescent="0.25">
      <c r="A79" s="14" t="s">
        <v>20</v>
      </c>
      <c r="B79" s="14">
        <v>2.7296738000000001E-2</v>
      </c>
      <c r="C79" s="14" t="s">
        <v>21</v>
      </c>
      <c r="D79" s="14">
        <v>4</v>
      </c>
      <c r="E79" s="14">
        <v>117</v>
      </c>
      <c r="F79" s="16">
        <f t="shared" si="3"/>
        <v>3.4188034188034191E-2</v>
      </c>
      <c r="G79" s="14">
        <v>129</v>
      </c>
      <c r="H79" s="14">
        <v>28109</v>
      </c>
      <c r="I79" s="16">
        <f t="shared" si="4"/>
        <v>4.589277455619197E-3</v>
      </c>
      <c r="J79" s="16">
        <f t="shared" si="5"/>
        <v>7.4495461472205662</v>
      </c>
    </row>
    <row r="80" spans="1:10" x14ac:dyDescent="0.25">
      <c r="A80" s="14" t="s">
        <v>184</v>
      </c>
      <c r="B80" s="14">
        <v>2.7723055999999999E-2</v>
      </c>
      <c r="C80" s="14" t="s">
        <v>185</v>
      </c>
      <c r="D80" s="14">
        <v>4</v>
      </c>
      <c r="E80" s="14">
        <v>117</v>
      </c>
      <c r="F80" s="16">
        <f t="shared" si="3"/>
        <v>3.4188034188034191E-2</v>
      </c>
      <c r="G80" s="14">
        <v>130</v>
      </c>
      <c r="H80" s="14">
        <v>28109</v>
      </c>
      <c r="I80" s="16">
        <f t="shared" si="4"/>
        <v>4.6248532498488031E-3</v>
      </c>
      <c r="J80" s="16">
        <f t="shared" si="5"/>
        <v>7.3922419460881006</v>
      </c>
    </row>
    <row r="81" spans="1:10" x14ac:dyDescent="0.25">
      <c r="A81" s="14" t="s">
        <v>28</v>
      </c>
      <c r="B81" s="14">
        <v>3.0010187000000001E-2</v>
      </c>
      <c r="C81" s="14" t="s">
        <v>29</v>
      </c>
      <c r="D81" s="14">
        <v>16</v>
      </c>
      <c r="E81" s="14">
        <v>117</v>
      </c>
      <c r="F81" s="16">
        <f t="shared" si="3"/>
        <v>0.13675213675213677</v>
      </c>
      <c r="G81" s="14">
        <v>1683</v>
      </c>
      <c r="H81" s="14">
        <v>28109</v>
      </c>
      <c r="I81" s="16">
        <f t="shared" si="4"/>
        <v>5.9874061688427196E-2</v>
      </c>
      <c r="J81" s="16">
        <f t="shared" si="5"/>
        <v>2.2839963232120097</v>
      </c>
    </row>
    <row r="82" spans="1:10" x14ac:dyDescent="0.25">
      <c r="A82" s="14" t="s">
        <v>196</v>
      </c>
      <c r="B82" s="14">
        <v>3.0852956000000001E-2</v>
      </c>
      <c r="C82" s="14" t="s">
        <v>197</v>
      </c>
      <c r="D82" s="14">
        <v>9</v>
      </c>
      <c r="E82" s="14">
        <v>117</v>
      </c>
      <c r="F82" s="16">
        <f t="shared" si="3"/>
        <v>7.6923076923076927E-2</v>
      </c>
      <c r="G82" s="14">
        <v>696</v>
      </c>
      <c r="H82" s="14">
        <v>28109</v>
      </c>
      <c r="I82" s="16">
        <f t="shared" si="4"/>
        <v>2.4760752783805899E-2</v>
      </c>
      <c r="J82" s="16">
        <f t="shared" si="5"/>
        <v>3.1066534040671971</v>
      </c>
    </row>
    <row r="83" spans="1:10" x14ac:dyDescent="0.25">
      <c r="A83" s="14" t="s">
        <v>26</v>
      </c>
      <c r="B83" s="14">
        <v>3.1012682E-2</v>
      </c>
      <c r="C83" s="14" t="s">
        <v>27</v>
      </c>
      <c r="D83" s="14">
        <v>4</v>
      </c>
      <c r="E83" s="14">
        <v>117</v>
      </c>
      <c r="F83" s="16">
        <f t="shared" si="3"/>
        <v>3.4188034188034191E-2</v>
      </c>
      <c r="G83" s="14">
        <v>135</v>
      </c>
      <c r="H83" s="14">
        <v>28109</v>
      </c>
      <c r="I83" s="16">
        <f t="shared" si="4"/>
        <v>4.8027322209968333E-3</v>
      </c>
      <c r="J83" s="16">
        <f t="shared" si="5"/>
        <v>7.1184552073440974</v>
      </c>
    </row>
    <row r="84" spans="1:10" x14ac:dyDescent="0.25">
      <c r="A84" s="14" t="s">
        <v>426</v>
      </c>
      <c r="B84" s="14">
        <v>3.1072135000000001E-2</v>
      </c>
      <c r="C84" s="14" t="s">
        <v>427</v>
      </c>
      <c r="D84" s="14">
        <v>2</v>
      </c>
      <c r="E84" s="14">
        <v>117</v>
      </c>
      <c r="F84" s="16">
        <f t="shared" si="3"/>
        <v>1.7094017094017096E-2</v>
      </c>
      <c r="G84" s="14">
        <v>18</v>
      </c>
      <c r="H84" s="14">
        <v>28109</v>
      </c>
      <c r="I84" s="16">
        <f t="shared" si="4"/>
        <v>6.403642961329112E-4</v>
      </c>
      <c r="J84" s="16">
        <f t="shared" si="5"/>
        <v>26.694207027540362</v>
      </c>
    </row>
    <row r="85" spans="1:10" x14ac:dyDescent="0.25">
      <c r="A85" s="3" t="s">
        <v>192</v>
      </c>
      <c r="B85" s="14">
        <v>3.1092834999999999E-2</v>
      </c>
      <c r="C85" s="3" t="s">
        <v>193</v>
      </c>
      <c r="D85" s="14">
        <v>4</v>
      </c>
      <c r="E85" s="14">
        <v>117</v>
      </c>
      <c r="F85" s="16">
        <f t="shared" si="3"/>
        <v>3.4188034188034191E-2</v>
      </c>
      <c r="G85" s="14">
        <v>136</v>
      </c>
      <c r="H85" s="14">
        <v>28109</v>
      </c>
      <c r="I85" s="16">
        <f t="shared" si="4"/>
        <v>4.8383080152264403E-3</v>
      </c>
      <c r="J85" s="16">
        <f t="shared" si="5"/>
        <v>7.066113624937155</v>
      </c>
    </row>
    <row r="86" spans="1:10" x14ac:dyDescent="0.25">
      <c r="A86" s="14" t="s">
        <v>14</v>
      </c>
      <c r="B86" s="14">
        <v>3.1607780000000002E-2</v>
      </c>
      <c r="C86" s="14" t="s">
        <v>15</v>
      </c>
      <c r="D86" s="14">
        <v>17</v>
      </c>
      <c r="E86" s="14">
        <v>117</v>
      </c>
      <c r="F86" s="16">
        <f t="shared" si="3"/>
        <v>0.14529914529914531</v>
      </c>
      <c r="G86" s="14">
        <v>1912</v>
      </c>
      <c r="H86" s="14">
        <v>28109</v>
      </c>
      <c r="I86" s="16">
        <f t="shared" si="4"/>
        <v>6.802091856700701E-2</v>
      </c>
      <c r="J86" s="16">
        <f t="shared" si="5"/>
        <v>2.1360950184171941</v>
      </c>
    </row>
    <row r="87" spans="1:10" x14ac:dyDescent="0.25">
      <c r="A87" s="14" t="s">
        <v>428</v>
      </c>
      <c r="B87" s="14">
        <v>3.1683287999999997E-2</v>
      </c>
      <c r="C87" s="14" t="s">
        <v>429</v>
      </c>
      <c r="D87" s="14">
        <v>9</v>
      </c>
      <c r="E87" s="14">
        <v>117</v>
      </c>
      <c r="F87" s="16">
        <f t="shared" si="3"/>
        <v>7.6923076923076927E-2</v>
      </c>
      <c r="G87" s="14">
        <v>706</v>
      </c>
      <c r="H87" s="14">
        <v>28109</v>
      </c>
      <c r="I87" s="16">
        <f t="shared" si="4"/>
        <v>2.5116510726101961E-2</v>
      </c>
      <c r="J87" s="16">
        <f t="shared" si="5"/>
        <v>3.0626498147744607</v>
      </c>
    </row>
    <row r="88" spans="1:10" x14ac:dyDescent="0.25">
      <c r="A88" s="14" t="s">
        <v>324</v>
      </c>
      <c r="B88" s="14">
        <v>3.1882737000000001E-2</v>
      </c>
      <c r="C88" s="14" t="s">
        <v>325</v>
      </c>
      <c r="D88" s="14">
        <v>3</v>
      </c>
      <c r="E88" s="14">
        <v>117</v>
      </c>
      <c r="F88" s="16">
        <f t="shared" si="3"/>
        <v>2.564102564102564E-2</v>
      </c>
      <c r="G88" s="14">
        <v>68</v>
      </c>
      <c r="H88" s="14">
        <v>28109</v>
      </c>
      <c r="I88" s="16">
        <f t="shared" si="4"/>
        <v>2.4191540076132201E-3</v>
      </c>
      <c r="J88" s="16">
        <f t="shared" si="5"/>
        <v>10.59917043740573</v>
      </c>
    </row>
    <row r="89" spans="1:10" x14ac:dyDescent="0.25">
      <c r="A89" s="14" t="s">
        <v>326</v>
      </c>
      <c r="B89" s="14">
        <v>3.1882737000000001E-2</v>
      </c>
      <c r="C89" s="14" t="s">
        <v>327</v>
      </c>
      <c r="D89" s="14">
        <v>3</v>
      </c>
      <c r="E89" s="14">
        <v>117</v>
      </c>
      <c r="F89" s="16">
        <f t="shared" si="3"/>
        <v>2.564102564102564E-2</v>
      </c>
      <c r="G89" s="14">
        <v>68</v>
      </c>
      <c r="H89" s="14">
        <v>28109</v>
      </c>
      <c r="I89" s="16">
        <f t="shared" si="4"/>
        <v>2.4191540076132201E-3</v>
      </c>
      <c r="J89" s="16">
        <f t="shared" si="5"/>
        <v>10.59917043740573</v>
      </c>
    </row>
    <row r="90" spans="1:10" x14ac:dyDescent="0.25">
      <c r="A90" s="14" t="s">
        <v>220</v>
      </c>
      <c r="B90" s="14">
        <v>3.1939724000000003E-2</v>
      </c>
      <c r="C90" s="14" t="s">
        <v>221</v>
      </c>
      <c r="D90" s="14">
        <v>2</v>
      </c>
      <c r="E90" s="14">
        <v>117</v>
      </c>
      <c r="F90" s="16">
        <f t="shared" si="3"/>
        <v>1.7094017094017096E-2</v>
      </c>
      <c r="G90" s="14">
        <v>19</v>
      </c>
      <c r="H90" s="14">
        <v>28109</v>
      </c>
      <c r="I90" s="16">
        <f t="shared" si="4"/>
        <v>6.7594009036251736E-4</v>
      </c>
      <c r="J90" s="16">
        <f t="shared" si="5"/>
        <v>25.289248762932974</v>
      </c>
    </row>
    <row r="91" spans="1:10" x14ac:dyDescent="0.25">
      <c r="A91" s="14" t="s">
        <v>316</v>
      </c>
      <c r="B91" s="14">
        <v>3.1941908999999997E-2</v>
      </c>
      <c r="C91" s="14" t="s">
        <v>317</v>
      </c>
      <c r="D91" s="14">
        <v>3</v>
      </c>
      <c r="E91" s="14">
        <v>117</v>
      </c>
      <c r="F91" s="16">
        <f t="shared" si="3"/>
        <v>2.564102564102564E-2</v>
      </c>
      <c r="G91" s="14">
        <v>67</v>
      </c>
      <c r="H91" s="14">
        <v>28109</v>
      </c>
      <c r="I91" s="16">
        <f t="shared" si="4"/>
        <v>2.3835782133836136E-3</v>
      </c>
      <c r="J91" s="16">
        <f t="shared" si="5"/>
        <v>10.757367011098355</v>
      </c>
    </row>
    <row r="92" spans="1:10" x14ac:dyDescent="0.25">
      <c r="A92" s="14" t="s">
        <v>314</v>
      </c>
      <c r="B92" s="14">
        <v>3.1941908999999997E-2</v>
      </c>
      <c r="C92" s="14" t="s">
        <v>315</v>
      </c>
      <c r="D92" s="14">
        <v>3</v>
      </c>
      <c r="E92" s="14">
        <v>117</v>
      </c>
      <c r="F92" s="16">
        <f t="shared" si="3"/>
        <v>2.564102564102564E-2</v>
      </c>
      <c r="G92" s="14">
        <v>67</v>
      </c>
      <c r="H92" s="14">
        <v>28109</v>
      </c>
      <c r="I92" s="16">
        <f t="shared" si="4"/>
        <v>2.3835782133836136E-3</v>
      </c>
      <c r="J92" s="16">
        <f t="shared" si="5"/>
        <v>10.757367011098355</v>
      </c>
    </row>
    <row r="93" spans="1:10" x14ac:dyDescent="0.25">
      <c r="A93" s="14" t="s">
        <v>194</v>
      </c>
      <c r="B93" s="14">
        <v>3.2382092000000001E-2</v>
      </c>
      <c r="C93" s="14" t="s">
        <v>195</v>
      </c>
      <c r="D93" s="14">
        <v>5</v>
      </c>
      <c r="E93" s="14">
        <v>117</v>
      </c>
      <c r="F93" s="16">
        <f t="shared" si="3"/>
        <v>4.2735042735042736E-2</v>
      </c>
      <c r="G93" s="14">
        <v>229</v>
      </c>
      <c r="H93" s="14">
        <v>28109</v>
      </c>
      <c r="I93" s="16">
        <f t="shared" si="4"/>
        <v>8.146856878579814E-3</v>
      </c>
      <c r="J93" s="16">
        <f t="shared" si="5"/>
        <v>5.2455865337961409</v>
      </c>
    </row>
    <row r="94" spans="1:10" x14ac:dyDescent="0.25">
      <c r="A94" s="14" t="s">
        <v>22</v>
      </c>
      <c r="B94" s="14">
        <v>3.3222969999999998E-2</v>
      </c>
      <c r="C94" s="14" t="s">
        <v>23</v>
      </c>
      <c r="D94" s="14">
        <v>6</v>
      </c>
      <c r="E94" s="14">
        <v>117</v>
      </c>
      <c r="F94" s="16">
        <f t="shared" si="3"/>
        <v>5.128205128205128E-2</v>
      </c>
      <c r="G94" s="14">
        <v>340</v>
      </c>
      <c r="H94" s="14">
        <v>28109</v>
      </c>
      <c r="I94" s="16">
        <f t="shared" si="4"/>
        <v>1.2095770038066099E-2</v>
      </c>
      <c r="J94" s="16">
        <f t="shared" si="5"/>
        <v>4.2396681749622926</v>
      </c>
    </row>
    <row r="95" spans="1:10" x14ac:dyDescent="0.25">
      <c r="A95" s="14" t="s">
        <v>430</v>
      </c>
      <c r="B95" s="14">
        <v>3.3773066999999997E-2</v>
      </c>
      <c r="C95" s="14" t="s">
        <v>431</v>
      </c>
      <c r="D95" s="14">
        <v>4</v>
      </c>
      <c r="E95" s="14">
        <v>117</v>
      </c>
      <c r="F95" s="16">
        <f t="shared" si="3"/>
        <v>3.4188034188034191E-2</v>
      </c>
      <c r="G95" s="14">
        <v>144</v>
      </c>
      <c r="H95" s="14">
        <v>28109</v>
      </c>
      <c r="I95" s="16">
        <f t="shared" si="4"/>
        <v>5.1229143690632896E-3</v>
      </c>
      <c r="J95" s="16">
        <f t="shared" si="5"/>
        <v>6.6735517568850904</v>
      </c>
    </row>
    <row r="96" spans="1:10" x14ac:dyDescent="0.25">
      <c r="A96" s="14" t="s">
        <v>342</v>
      </c>
      <c r="B96" s="14">
        <v>3.4547965999999999E-2</v>
      </c>
      <c r="C96" s="14" t="s">
        <v>343</v>
      </c>
      <c r="D96" s="14">
        <v>3</v>
      </c>
      <c r="E96" s="14">
        <v>117</v>
      </c>
      <c r="F96" s="16">
        <f t="shared" si="3"/>
        <v>2.564102564102564E-2</v>
      </c>
      <c r="G96" s="14">
        <v>71</v>
      </c>
      <c r="H96" s="14">
        <v>28109</v>
      </c>
      <c r="I96" s="16">
        <f t="shared" si="4"/>
        <v>2.5258813903020383E-3</v>
      </c>
      <c r="J96" s="16">
        <f t="shared" si="5"/>
        <v>10.151318165402673</v>
      </c>
    </row>
    <row r="97" spans="1:10" x14ac:dyDescent="0.25">
      <c r="A97" s="14" t="s">
        <v>344</v>
      </c>
      <c r="B97" s="14">
        <v>3.4547965999999999E-2</v>
      </c>
      <c r="C97" s="14" t="s">
        <v>345</v>
      </c>
      <c r="D97" s="14">
        <v>3</v>
      </c>
      <c r="E97" s="14">
        <v>117</v>
      </c>
      <c r="F97" s="16">
        <f t="shared" si="3"/>
        <v>2.564102564102564E-2</v>
      </c>
      <c r="G97" s="14">
        <v>71</v>
      </c>
      <c r="H97" s="14">
        <v>28109</v>
      </c>
      <c r="I97" s="16">
        <f t="shared" si="4"/>
        <v>2.5258813903020383E-3</v>
      </c>
      <c r="J97" s="16">
        <f t="shared" si="5"/>
        <v>10.151318165402673</v>
      </c>
    </row>
    <row r="98" spans="1:10" x14ac:dyDescent="0.25">
      <c r="A98" s="14" t="s">
        <v>432</v>
      </c>
      <c r="B98" s="14">
        <v>3.621481E-2</v>
      </c>
      <c r="C98" s="14" t="s">
        <v>433</v>
      </c>
      <c r="D98" s="14">
        <v>6</v>
      </c>
      <c r="E98" s="14">
        <v>117</v>
      </c>
      <c r="F98" s="16">
        <f t="shared" si="3"/>
        <v>5.128205128205128E-2</v>
      </c>
      <c r="G98" s="14">
        <v>349</v>
      </c>
      <c r="H98" s="14">
        <v>28109</v>
      </c>
      <c r="I98" s="16">
        <f t="shared" si="4"/>
        <v>1.2415952186132555E-2</v>
      </c>
      <c r="J98" s="16">
        <f t="shared" si="5"/>
        <v>4.1303357578429214</v>
      </c>
    </row>
    <row r="99" spans="1:10" x14ac:dyDescent="0.25">
      <c r="A99" s="14" t="s">
        <v>68</v>
      </c>
      <c r="B99" s="14">
        <v>3.6614551000000002E-2</v>
      </c>
      <c r="C99" s="14" t="s">
        <v>69</v>
      </c>
      <c r="D99" s="14">
        <v>3</v>
      </c>
      <c r="E99" s="14">
        <v>117</v>
      </c>
      <c r="F99" s="16">
        <f t="shared" si="3"/>
        <v>2.564102564102564E-2</v>
      </c>
      <c r="G99" s="14">
        <v>73</v>
      </c>
      <c r="H99" s="14">
        <v>28109</v>
      </c>
      <c r="I99" s="16">
        <f t="shared" si="4"/>
        <v>2.5970329787612509E-3</v>
      </c>
      <c r="J99" s="16">
        <f t="shared" si="5"/>
        <v>9.8731998595012289</v>
      </c>
    </row>
    <row r="100" spans="1:10" x14ac:dyDescent="0.25">
      <c r="A100" s="14" t="s">
        <v>300</v>
      </c>
      <c r="B100" s="14">
        <v>3.7126588000000002E-2</v>
      </c>
      <c r="C100" s="14" t="s">
        <v>301</v>
      </c>
      <c r="D100" s="14">
        <v>4</v>
      </c>
      <c r="E100" s="14">
        <v>117</v>
      </c>
      <c r="F100" s="16">
        <f t="shared" si="3"/>
        <v>3.4188034188034191E-2</v>
      </c>
      <c r="G100" s="14">
        <v>150</v>
      </c>
      <c r="H100" s="14">
        <v>28109</v>
      </c>
      <c r="I100" s="16">
        <f t="shared" si="4"/>
        <v>5.3363691344409268E-3</v>
      </c>
      <c r="J100" s="16">
        <f t="shared" si="5"/>
        <v>6.4066096866096869</v>
      </c>
    </row>
    <row r="101" spans="1:10" x14ac:dyDescent="0.25">
      <c r="A101" s="14" t="s">
        <v>360</v>
      </c>
      <c r="B101" s="14">
        <v>3.7978802999999998E-2</v>
      </c>
      <c r="C101" s="14" t="s">
        <v>361</v>
      </c>
      <c r="D101" s="14">
        <v>3</v>
      </c>
      <c r="E101" s="14">
        <v>117</v>
      </c>
      <c r="F101" s="16">
        <f t="shared" si="3"/>
        <v>2.564102564102564E-2</v>
      </c>
      <c r="G101" s="14">
        <v>75</v>
      </c>
      <c r="H101" s="14">
        <v>28109</v>
      </c>
      <c r="I101" s="16">
        <f t="shared" si="4"/>
        <v>2.6681845672204634E-3</v>
      </c>
      <c r="J101" s="16">
        <f t="shared" si="5"/>
        <v>9.6099145299145281</v>
      </c>
    </row>
    <row r="102" spans="1:10" x14ac:dyDescent="0.25">
      <c r="A102" s="14" t="s">
        <v>242</v>
      </c>
      <c r="B102" s="14">
        <v>3.8135532E-2</v>
      </c>
      <c r="C102" s="14" t="s">
        <v>243</v>
      </c>
      <c r="D102" s="14">
        <v>2</v>
      </c>
      <c r="E102" s="14">
        <v>117</v>
      </c>
      <c r="F102" s="16">
        <f t="shared" si="3"/>
        <v>1.7094017094017096E-2</v>
      </c>
      <c r="G102" s="14">
        <v>22</v>
      </c>
      <c r="H102" s="14">
        <v>28109</v>
      </c>
      <c r="I102" s="16">
        <f t="shared" si="4"/>
        <v>7.8266747305133586E-4</v>
      </c>
      <c r="J102" s="16">
        <f t="shared" si="5"/>
        <v>21.840714840714842</v>
      </c>
    </row>
    <row r="103" spans="1:10" x14ac:dyDescent="0.25">
      <c r="A103" s="14" t="s">
        <v>158</v>
      </c>
      <c r="B103" s="14">
        <v>3.8157022999999998E-2</v>
      </c>
      <c r="C103" s="14" t="s">
        <v>159</v>
      </c>
      <c r="D103" s="14">
        <v>4</v>
      </c>
      <c r="E103" s="14">
        <v>117</v>
      </c>
      <c r="F103" s="16">
        <f t="shared" si="3"/>
        <v>3.4188034188034191E-2</v>
      </c>
      <c r="G103" s="14">
        <v>152</v>
      </c>
      <c r="H103" s="14">
        <v>28109</v>
      </c>
      <c r="I103" s="16">
        <f t="shared" si="4"/>
        <v>5.4075207229001389E-3</v>
      </c>
      <c r="J103" s="16">
        <f t="shared" si="5"/>
        <v>6.3223121907332436</v>
      </c>
    </row>
    <row r="104" spans="1:10" x14ac:dyDescent="0.25">
      <c r="A104" s="14" t="s">
        <v>434</v>
      </c>
      <c r="B104" s="14">
        <v>3.8436280000000003E-2</v>
      </c>
      <c r="C104" s="14" t="s">
        <v>435</v>
      </c>
      <c r="D104" s="14">
        <v>1</v>
      </c>
      <c r="E104" s="14">
        <v>117</v>
      </c>
      <c r="F104" s="16">
        <f t="shared" si="3"/>
        <v>8.5470085470085479E-3</v>
      </c>
      <c r="G104" s="14">
        <v>1</v>
      </c>
      <c r="H104" s="14">
        <v>28109</v>
      </c>
      <c r="I104" s="16">
        <f t="shared" si="4"/>
        <v>3.5575794229606179E-5</v>
      </c>
      <c r="J104" s="16">
        <f t="shared" si="5"/>
        <v>240.24786324786325</v>
      </c>
    </row>
    <row r="105" spans="1:10" x14ac:dyDescent="0.25">
      <c r="A105" s="14" t="s">
        <v>436</v>
      </c>
      <c r="B105" s="14">
        <v>3.8436280000000003E-2</v>
      </c>
      <c r="C105" s="14" t="s">
        <v>437</v>
      </c>
      <c r="D105" s="14">
        <v>1</v>
      </c>
      <c r="E105" s="14">
        <v>117</v>
      </c>
      <c r="F105" s="16">
        <f t="shared" si="3"/>
        <v>8.5470085470085479E-3</v>
      </c>
      <c r="G105" s="14">
        <v>1</v>
      </c>
      <c r="H105" s="14">
        <v>28109</v>
      </c>
      <c r="I105" s="16">
        <f t="shared" si="4"/>
        <v>3.5575794229606179E-5</v>
      </c>
      <c r="J105" s="16">
        <f t="shared" si="5"/>
        <v>240.24786324786325</v>
      </c>
    </row>
    <row r="106" spans="1:10" x14ac:dyDescent="0.25">
      <c r="A106" s="14" t="s">
        <v>438</v>
      </c>
      <c r="B106" s="14">
        <v>3.8436280000000003E-2</v>
      </c>
      <c r="C106" s="14" t="s">
        <v>439</v>
      </c>
      <c r="D106" s="14">
        <v>1</v>
      </c>
      <c r="E106" s="14">
        <v>117</v>
      </c>
      <c r="F106" s="16">
        <f t="shared" si="3"/>
        <v>8.5470085470085479E-3</v>
      </c>
      <c r="G106" s="14">
        <v>1</v>
      </c>
      <c r="H106" s="14">
        <v>28109</v>
      </c>
      <c r="I106" s="16">
        <f t="shared" si="4"/>
        <v>3.5575794229606179E-5</v>
      </c>
      <c r="J106" s="16">
        <f t="shared" si="5"/>
        <v>240.24786324786325</v>
      </c>
    </row>
    <row r="107" spans="1:10" x14ac:dyDescent="0.25">
      <c r="A107" s="14" t="s">
        <v>440</v>
      </c>
      <c r="B107" s="14">
        <v>3.8436280000000003E-2</v>
      </c>
      <c r="C107" s="14" t="s">
        <v>441</v>
      </c>
      <c r="D107" s="14">
        <v>1</v>
      </c>
      <c r="E107" s="14">
        <v>117</v>
      </c>
      <c r="F107" s="16">
        <f t="shared" si="3"/>
        <v>8.5470085470085479E-3</v>
      </c>
      <c r="G107" s="14">
        <v>1</v>
      </c>
      <c r="H107" s="14">
        <v>28109</v>
      </c>
      <c r="I107" s="16">
        <f t="shared" si="4"/>
        <v>3.5575794229606179E-5</v>
      </c>
      <c r="J107" s="16">
        <f t="shared" si="5"/>
        <v>240.24786324786325</v>
      </c>
    </row>
    <row r="108" spans="1:10" x14ac:dyDescent="0.25">
      <c r="A108" s="14" t="s">
        <v>442</v>
      </c>
      <c r="B108" s="14">
        <v>3.8436280000000003E-2</v>
      </c>
      <c r="C108" s="14" t="s">
        <v>443</v>
      </c>
      <c r="D108" s="14">
        <v>1</v>
      </c>
      <c r="E108" s="14">
        <v>117</v>
      </c>
      <c r="F108" s="16">
        <f t="shared" si="3"/>
        <v>8.5470085470085479E-3</v>
      </c>
      <c r="G108" s="14">
        <v>1</v>
      </c>
      <c r="H108" s="14">
        <v>28109</v>
      </c>
      <c r="I108" s="16">
        <f t="shared" si="4"/>
        <v>3.5575794229606179E-5</v>
      </c>
      <c r="J108" s="16">
        <f t="shared" si="5"/>
        <v>240.24786324786325</v>
      </c>
    </row>
    <row r="109" spans="1:10" x14ac:dyDescent="0.25">
      <c r="A109" s="14" t="s">
        <v>444</v>
      </c>
      <c r="B109" s="14">
        <v>3.8436280000000003E-2</v>
      </c>
      <c r="C109" s="14" t="s">
        <v>445</v>
      </c>
      <c r="D109" s="14">
        <v>1</v>
      </c>
      <c r="E109" s="14">
        <v>117</v>
      </c>
      <c r="F109" s="16">
        <f t="shared" si="3"/>
        <v>8.5470085470085479E-3</v>
      </c>
      <c r="G109" s="14">
        <v>1</v>
      </c>
      <c r="H109" s="14">
        <v>28109</v>
      </c>
      <c r="I109" s="16">
        <f t="shared" si="4"/>
        <v>3.5575794229606179E-5</v>
      </c>
      <c r="J109" s="16">
        <f t="shared" si="5"/>
        <v>240.24786324786325</v>
      </c>
    </row>
    <row r="110" spans="1:10" x14ac:dyDescent="0.25">
      <c r="A110" s="14" t="s">
        <v>110</v>
      </c>
      <c r="B110" s="14">
        <v>3.8830126999999999E-2</v>
      </c>
      <c r="C110" s="14" t="s">
        <v>111</v>
      </c>
      <c r="D110" s="14">
        <v>4</v>
      </c>
      <c r="E110" s="14">
        <v>117</v>
      </c>
      <c r="F110" s="16">
        <f t="shared" si="3"/>
        <v>3.4188034188034191E-2</v>
      </c>
      <c r="G110" s="14">
        <v>154</v>
      </c>
      <c r="H110" s="14">
        <v>28109</v>
      </c>
      <c r="I110" s="16">
        <f t="shared" si="4"/>
        <v>5.478672311359351E-3</v>
      </c>
      <c r="J110" s="16">
        <f t="shared" si="5"/>
        <v>6.2402042402042408</v>
      </c>
    </row>
    <row r="111" spans="1:10" x14ac:dyDescent="0.25">
      <c r="A111" s="14" t="s">
        <v>44</v>
      </c>
      <c r="B111" s="14">
        <v>3.8830126999999999E-2</v>
      </c>
      <c r="C111" s="14" t="s">
        <v>45</v>
      </c>
      <c r="D111" s="14">
        <v>4</v>
      </c>
      <c r="E111" s="14">
        <v>117</v>
      </c>
      <c r="F111" s="16">
        <f t="shared" si="3"/>
        <v>3.4188034188034191E-2</v>
      </c>
      <c r="G111" s="14">
        <v>154</v>
      </c>
      <c r="H111" s="14">
        <v>28109</v>
      </c>
      <c r="I111" s="16">
        <f t="shared" si="4"/>
        <v>5.478672311359351E-3</v>
      </c>
      <c r="J111" s="16">
        <f t="shared" si="5"/>
        <v>6.2402042402042408</v>
      </c>
    </row>
    <row r="112" spans="1:10" x14ac:dyDescent="0.25">
      <c r="A112" s="14" t="s">
        <v>90</v>
      </c>
      <c r="B112" s="14">
        <v>3.9930651999999997E-2</v>
      </c>
      <c r="C112" s="14" t="s">
        <v>91</v>
      </c>
      <c r="D112" s="14">
        <v>9</v>
      </c>
      <c r="E112" s="14">
        <v>117</v>
      </c>
      <c r="F112" s="16">
        <f t="shared" si="3"/>
        <v>7.6923076923076927E-2</v>
      </c>
      <c r="G112" s="14">
        <v>755</v>
      </c>
      <c r="H112" s="14">
        <v>28109</v>
      </c>
      <c r="I112" s="16">
        <f t="shared" si="4"/>
        <v>2.6859724643352664E-2</v>
      </c>
      <c r="J112" s="16">
        <f t="shared" si="5"/>
        <v>2.8638818135506878</v>
      </c>
    </row>
    <row r="113" spans="1:10" x14ac:dyDescent="0.25">
      <c r="A113" s="14" t="s">
        <v>258</v>
      </c>
      <c r="B113" s="14">
        <v>4.0505392000000001E-2</v>
      </c>
      <c r="C113" s="14" t="s">
        <v>259</v>
      </c>
      <c r="D113" s="14">
        <v>2</v>
      </c>
      <c r="E113" s="14">
        <v>117</v>
      </c>
      <c r="F113" s="16">
        <f t="shared" si="3"/>
        <v>1.7094017094017096E-2</v>
      </c>
      <c r="G113" s="14">
        <v>24</v>
      </c>
      <c r="H113" s="14">
        <v>28109</v>
      </c>
      <c r="I113" s="16">
        <f t="shared" si="4"/>
        <v>8.5381906151054819E-4</v>
      </c>
      <c r="J113" s="16">
        <f t="shared" si="5"/>
        <v>20.020655270655272</v>
      </c>
    </row>
    <row r="114" spans="1:10" x14ac:dyDescent="0.25">
      <c r="A114" s="14" t="s">
        <v>198</v>
      </c>
      <c r="B114" s="14">
        <v>4.0701872E-2</v>
      </c>
      <c r="C114" s="14" t="s">
        <v>199</v>
      </c>
      <c r="D114" s="14">
        <v>16</v>
      </c>
      <c r="E114" s="14">
        <v>117</v>
      </c>
      <c r="F114" s="16">
        <f t="shared" si="3"/>
        <v>0.13675213675213677</v>
      </c>
      <c r="G114" s="14">
        <v>1848</v>
      </c>
      <c r="H114" s="14">
        <v>28109</v>
      </c>
      <c r="I114" s="16">
        <f t="shared" si="4"/>
        <v>6.5744067736312209E-2</v>
      </c>
      <c r="J114" s="16">
        <f t="shared" si="5"/>
        <v>2.0800680800680804</v>
      </c>
    </row>
    <row r="115" spans="1:10" x14ac:dyDescent="0.25">
      <c r="A115" s="14" t="s">
        <v>16</v>
      </c>
      <c r="B115" s="14">
        <v>4.5241688000000002E-2</v>
      </c>
      <c r="C115" s="14" t="s">
        <v>17</v>
      </c>
      <c r="D115" s="14">
        <v>4</v>
      </c>
      <c r="E115" s="14">
        <v>117</v>
      </c>
      <c r="F115" s="16">
        <f t="shared" si="3"/>
        <v>3.4188034188034191E-2</v>
      </c>
      <c r="G115" s="14">
        <v>165</v>
      </c>
      <c r="H115" s="14">
        <v>28109</v>
      </c>
      <c r="I115" s="16">
        <f t="shared" si="4"/>
        <v>5.8700060478850194E-3</v>
      </c>
      <c r="J115" s="16">
        <f t="shared" si="5"/>
        <v>5.8241906241906243</v>
      </c>
    </row>
    <row r="116" spans="1:10" x14ac:dyDescent="0.25">
      <c r="A116" s="14" t="s">
        <v>64</v>
      </c>
      <c r="B116" s="14">
        <v>4.5790945E-2</v>
      </c>
      <c r="C116" s="14" t="s">
        <v>65</v>
      </c>
      <c r="D116" s="14">
        <v>5</v>
      </c>
      <c r="E116" s="14">
        <v>117</v>
      </c>
      <c r="F116" s="16">
        <f t="shared" si="3"/>
        <v>4.2735042735042736E-2</v>
      </c>
      <c r="G116" s="14">
        <v>266</v>
      </c>
      <c r="H116" s="14">
        <v>28109</v>
      </c>
      <c r="I116" s="16">
        <f t="shared" si="4"/>
        <v>9.4631612650752425E-3</v>
      </c>
      <c r="J116" s="16">
        <f t="shared" si="5"/>
        <v>4.5159372790951737</v>
      </c>
    </row>
    <row r="117" spans="1:10" x14ac:dyDescent="0.25">
      <c r="A117" s="14" t="s">
        <v>446</v>
      </c>
      <c r="B117" s="14">
        <v>4.7203714000000001E-2</v>
      </c>
      <c r="C117" s="14" t="s">
        <v>447</v>
      </c>
      <c r="D117" s="14">
        <v>7</v>
      </c>
      <c r="E117" s="14">
        <v>117</v>
      </c>
      <c r="F117" s="16">
        <f t="shared" si="3"/>
        <v>5.9829059829059832E-2</v>
      </c>
      <c r="G117" s="14">
        <v>507</v>
      </c>
      <c r="H117" s="14">
        <v>28109</v>
      </c>
      <c r="I117" s="16">
        <f t="shared" si="4"/>
        <v>1.8036927674410331E-2</v>
      </c>
      <c r="J117" s="16">
        <f t="shared" si="5"/>
        <v>3.3170316424754298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D52DD-3B2D-485D-AE09-8DAC949A3C18}">
  <dimension ref="A1:J1"/>
  <sheetViews>
    <sheetView workbookViewId="0"/>
  </sheetViews>
  <sheetFormatPr defaultRowHeight="15" x14ac:dyDescent="0.25"/>
  <cols>
    <col min="1" max="1" width="6.85546875" bestFit="1" customWidth="1"/>
    <col min="2" max="2" width="12" bestFit="1" customWidth="1"/>
    <col min="3" max="3" width="6.7109375" bestFit="1" customWidth="1"/>
    <col min="4" max="4" width="13.42578125" bestFit="1" customWidth="1"/>
    <col min="5" max="5" width="10.85546875" bestFit="1" customWidth="1"/>
    <col min="6" max="6" width="13.5703125" bestFit="1" customWidth="1"/>
    <col min="7" max="7" width="18.5703125" bestFit="1" customWidth="1"/>
    <col min="8" max="8" width="16" bestFit="1" customWidth="1"/>
    <col min="9" max="9" width="18.7109375" bestFit="1" customWidth="1"/>
    <col min="10" max="10" width="12.28515625" bestFit="1" customWidth="1"/>
  </cols>
  <sheetData>
    <row r="1" spans="1:10" s="7" customFormat="1" ht="15.75" x14ac:dyDescent="0.25">
      <c r="A1" s="6" t="s">
        <v>0</v>
      </c>
      <c r="B1" s="6" t="s">
        <v>1</v>
      </c>
      <c r="C1" s="6" t="s">
        <v>917</v>
      </c>
      <c r="D1" s="6" t="s">
        <v>919</v>
      </c>
      <c r="E1" s="6" t="s">
        <v>921</v>
      </c>
      <c r="F1" s="6" t="s">
        <v>923</v>
      </c>
      <c r="G1" s="6" t="s">
        <v>925</v>
      </c>
      <c r="H1" s="6" t="s">
        <v>927</v>
      </c>
      <c r="I1" s="6" t="s">
        <v>929</v>
      </c>
      <c r="J1" s="6" t="s">
        <v>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28368C-B430-4A32-BF10-2ACBD365E8C1}">
  <dimension ref="A1:J73"/>
  <sheetViews>
    <sheetView workbookViewId="0"/>
  </sheetViews>
  <sheetFormatPr defaultRowHeight="15" x14ac:dyDescent="0.25"/>
  <cols>
    <col min="1" max="1" width="11.28515625" style="14" bestFit="1" customWidth="1"/>
    <col min="2" max="2" width="12" style="14" bestFit="1" customWidth="1"/>
    <col min="3" max="3" width="61" style="14" bestFit="1" customWidth="1"/>
    <col min="4" max="4" width="13.42578125" style="14" bestFit="1" customWidth="1"/>
    <col min="5" max="5" width="10.85546875" style="14" bestFit="1" customWidth="1"/>
    <col min="6" max="6" width="13.5703125" style="14" bestFit="1" customWidth="1"/>
    <col min="7" max="7" width="18.5703125" style="14" bestFit="1" customWidth="1"/>
    <col min="8" max="8" width="16" style="14" bestFit="1" customWidth="1"/>
    <col min="9" max="9" width="18.7109375" style="14" bestFit="1" customWidth="1"/>
    <col min="10" max="10" width="12.28515625" style="14" bestFit="1" customWidth="1"/>
    <col min="11" max="16384" width="9.140625" style="10"/>
  </cols>
  <sheetData>
    <row r="1" spans="1:10" s="7" customFormat="1" ht="15.75" x14ac:dyDescent="0.25">
      <c r="A1" s="6" t="s">
        <v>0</v>
      </c>
      <c r="B1" s="6" t="s">
        <v>1</v>
      </c>
      <c r="C1" s="6" t="s">
        <v>917</v>
      </c>
      <c r="D1" s="6" t="s">
        <v>919</v>
      </c>
      <c r="E1" s="6" t="s">
        <v>921</v>
      </c>
      <c r="F1" s="6" t="s">
        <v>923</v>
      </c>
      <c r="G1" s="6" t="s">
        <v>925</v>
      </c>
      <c r="H1" s="6" t="s">
        <v>927</v>
      </c>
      <c r="I1" s="6" t="s">
        <v>929</v>
      </c>
      <c r="J1" s="6" t="s">
        <v>3</v>
      </c>
    </row>
    <row r="2" spans="1:10" x14ac:dyDescent="0.25">
      <c r="A2" s="14" t="s">
        <v>144</v>
      </c>
      <c r="B2" s="15">
        <v>1.04E-7</v>
      </c>
      <c r="C2" s="14" t="s">
        <v>145</v>
      </c>
      <c r="D2" s="14">
        <v>52</v>
      </c>
      <c r="E2" s="14">
        <v>120</v>
      </c>
      <c r="F2" s="16">
        <f>D2/E2</f>
        <v>0.43333333333333335</v>
      </c>
      <c r="G2" s="14">
        <v>4886</v>
      </c>
      <c r="H2" s="14">
        <v>28109</v>
      </c>
      <c r="I2" s="16">
        <f>G2/H2</f>
        <v>0.17382333060585578</v>
      </c>
      <c r="J2" s="16">
        <f>F2/I2</f>
        <v>2.4929526538409061</v>
      </c>
    </row>
    <row r="3" spans="1:10" x14ac:dyDescent="0.25">
      <c r="A3" s="14" t="s">
        <v>136</v>
      </c>
      <c r="B3" s="15">
        <v>1.8300000000000001E-7</v>
      </c>
      <c r="C3" s="14" t="s">
        <v>137</v>
      </c>
      <c r="D3" s="14">
        <v>46</v>
      </c>
      <c r="E3" s="14">
        <v>120</v>
      </c>
      <c r="F3" s="16">
        <f t="shared" ref="F3:F66" si="0">D3/E3</f>
        <v>0.38333333333333336</v>
      </c>
      <c r="G3" s="14">
        <v>3981</v>
      </c>
      <c r="H3" s="14">
        <v>28109</v>
      </c>
      <c r="I3" s="16">
        <f t="shared" ref="I3:I66" si="1">G3/H3</f>
        <v>0.14162723682806219</v>
      </c>
      <c r="J3" s="16">
        <f t="shared" ref="J3:J66" si="2">F3/I3</f>
        <v>2.7066356861760026</v>
      </c>
    </row>
    <row r="4" spans="1:10" x14ac:dyDescent="0.25">
      <c r="A4" s="14" t="s">
        <v>228</v>
      </c>
      <c r="B4" s="15">
        <v>6.99E-7</v>
      </c>
      <c r="C4" s="14" t="s">
        <v>229</v>
      </c>
      <c r="D4" s="14">
        <v>38</v>
      </c>
      <c r="E4" s="14">
        <v>120</v>
      </c>
      <c r="F4" s="16">
        <f t="shared" si="0"/>
        <v>0.31666666666666665</v>
      </c>
      <c r="G4" s="14">
        <v>3192</v>
      </c>
      <c r="H4" s="14">
        <v>28109</v>
      </c>
      <c r="I4" s="16">
        <f t="shared" si="1"/>
        <v>0.11355793518090292</v>
      </c>
      <c r="J4" s="16">
        <f t="shared" si="2"/>
        <v>2.7885912698412696</v>
      </c>
    </row>
    <row r="5" spans="1:10" x14ac:dyDescent="0.25">
      <c r="A5" s="14" t="s">
        <v>160</v>
      </c>
      <c r="B5" s="15">
        <v>1.4100000000000001E-6</v>
      </c>
      <c r="C5" s="14" t="s">
        <v>161</v>
      </c>
      <c r="D5" s="14">
        <v>35</v>
      </c>
      <c r="E5" s="14">
        <v>120</v>
      </c>
      <c r="F5" s="16">
        <f t="shared" si="0"/>
        <v>0.29166666666666669</v>
      </c>
      <c r="G5" s="14">
        <v>2860</v>
      </c>
      <c r="H5" s="14">
        <v>28109</v>
      </c>
      <c r="I5" s="16">
        <f t="shared" si="1"/>
        <v>0.10174677149667366</v>
      </c>
      <c r="J5" s="16">
        <f t="shared" si="2"/>
        <v>2.8665938228438232</v>
      </c>
    </row>
    <row r="6" spans="1:10" x14ac:dyDescent="0.25">
      <c r="A6" s="14" t="s">
        <v>18</v>
      </c>
      <c r="B6" s="15">
        <v>4.0500000000000002E-6</v>
      </c>
      <c r="C6" s="14" t="s">
        <v>19</v>
      </c>
      <c r="D6" s="14">
        <v>59</v>
      </c>
      <c r="E6" s="14">
        <v>120</v>
      </c>
      <c r="F6" s="16">
        <f t="shared" si="0"/>
        <v>0.49166666666666664</v>
      </c>
      <c r="G6" s="14">
        <v>7131</v>
      </c>
      <c r="H6" s="14">
        <v>28109</v>
      </c>
      <c r="I6" s="16">
        <f t="shared" si="1"/>
        <v>0.25369098865132161</v>
      </c>
      <c r="J6" s="16">
        <f t="shared" si="2"/>
        <v>1.938053335203104</v>
      </c>
    </row>
    <row r="7" spans="1:10" x14ac:dyDescent="0.25">
      <c r="A7" s="14" t="s">
        <v>448</v>
      </c>
      <c r="B7" s="15">
        <v>7.1999999999999997E-6</v>
      </c>
      <c r="C7" s="14" t="s">
        <v>449</v>
      </c>
      <c r="D7" s="14">
        <v>29</v>
      </c>
      <c r="E7" s="14">
        <v>120</v>
      </c>
      <c r="F7" s="16">
        <f t="shared" si="0"/>
        <v>0.24166666666666667</v>
      </c>
      <c r="G7" s="14">
        <v>2226</v>
      </c>
      <c r="H7" s="14">
        <v>28109</v>
      </c>
      <c r="I7" s="16">
        <f t="shared" si="1"/>
        <v>7.9191717955103352E-2</v>
      </c>
      <c r="J7" s="16">
        <f t="shared" si="2"/>
        <v>3.0516659179395025</v>
      </c>
    </row>
    <row r="8" spans="1:10" x14ac:dyDescent="0.25">
      <c r="A8" s="14" t="s">
        <v>226</v>
      </c>
      <c r="B8" s="15">
        <v>1.0499999999999999E-5</v>
      </c>
      <c r="C8" s="14" t="s">
        <v>227</v>
      </c>
      <c r="D8" s="14">
        <v>30</v>
      </c>
      <c r="E8" s="14">
        <v>120</v>
      </c>
      <c r="F8" s="16">
        <f t="shared" si="0"/>
        <v>0.25</v>
      </c>
      <c r="G8" s="14">
        <v>2423</v>
      </c>
      <c r="H8" s="14">
        <v>28109</v>
      </c>
      <c r="I8" s="16">
        <f t="shared" si="1"/>
        <v>8.6200149418335759E-2</v>
      </c>
      <c r="J8" s="16">
        <f t="shared" si="2"/>
        <v>2.9002269913330583</v>
      </c>
    </row>
    <row r="9" spans="1:10" x14ac:dyDescent="0.25">
      <c r="A9" s="14" t="s">
        <v>450</v>
      </c>
      <c r="B9" s="15">
        <v>7.1899999999999999E-5</v>
      </c>
      <c r="C9" s="14" t="s">
        <v>451</v>
      </c>
      <c r="D9" s="14">
        <v>23</v>
      </c>
      <c r="E9" s="14">
        <v>120</v>
      </c>
      <c r="F9" s="16">
        <f t="shared" si="0"/>
        <v>0.19166666666666668</v>
      </c>
      <c r="G9" s="14">
        <v>1675</v>
      </c>
      <c r="H9" s="14">
        <v>28109</v>
      </c>
      <c r="I9" s="16">
        <f t="shared" si="1"/>
        <v>5.9589455334590348E-2</v>
      </c>
      <c r="J9" s="16">
        <f t="shared" si="2"/>
        <v>3.2164527363184079</v>
      </c>
    </row>
    <row r="10" spans="1:10" x14ac:dyDescent="0.25">
      <c r="A10" s="14" t="s">
        <v>452</v>
      </c>
      <c r="B10" s="14">
        <v>3.9906300000000001E-4</v>
      </c>
      <c r="C10" s="14" t="s">
        <v>453</v>
      </c>
      <c r="D10" s="14">
        <v>24</v>
      </c>
      <c r="E10" s="14">
        <v>120</v>
      </c>
      <c r="F10" s="16">
        <f t="shared" si="0"/>
        <v>0.2</v>
      </c>
      <c r="G10" s="14">
        <v>2007</v>
      </c>
      <c r="H10" s="14">
        <v>28109</v>
      </c>
      <c r="I10" s="16">
        <f t="shared" si="1"/>
        <v>7.1400619018819597E-2</v>
      </c>
      <c r="J10" s="16">
        <f t="shared" si="2"/>
        <v>2.8010961634280021</v>
      </c>
    </row>
    <row r="11" spans="1:10" x14ac:dyDescent="0.25">
      <c r="A11" s="14" t="s">
        <v>130</v>
      </c>
      <c r="B11" s="14">
        <v>4.0529599999999998E-4</v>
      </c>
      <c r="C11" s="14" t="s">
        <v>131</v>
      </c>
      <c r="D11" s="14">
        <v>35</v>
      </c>
      <c r="E11" s="14">
        <v>120</v>
      </c>
      <c r="F11" s="16">
        <f t="shared" si="0"/>
        <v>0.29166666666666669</v>
      </c>
      <c r="G11" s="14">
        <v>3710</v>
      </c>
      <c r="H11" s="14">
        <v>28109</v>
      </c>
      <c r="I11" s="16">
        <f t="shared" si="1"/>
        <v>0.13198619659183891</v>
      </c>
      <c r="J11" s="16">
        <f t="shared" si="2"/>
        <v>2.2098270440251575</v>
      </c>
    </row>
    <row r="12" spans="1:10" x14ac:dyDescent="0.25">
      <c r="A12" s="14" t="s">
        <v>364</v>
      </c>
      <c r="B12" s="14">
        <v>5.4861999999999999E-4</v>
      </c>
      <c r="C12" s="14" t="s">
        <v>365</v>
      </c>
      <c r="D12" s="14">
        <v>24</v>
      </c>
      <c r="E12" s="14">
        <v>120</v>
      </c>
      <c r="F12" s="16">
        <f t="shared" si="0"/>
        <v>0.2</v>
      </c>
      <c r="G12" s="14">
        <v>2069</v>
      </c>
      <c r="H12" s="14">
        <v>28109</v>
      </c>
      <c r="I12" s="16">
        <f t="shared" si="1"/>
        <v>7.3606318261055181E-2</v>
      </c>
      <c r="J12" s="16">
        <f t="shared" si="2"/>
        <v>2.7171580473658774</v>
      </c>
    </row>
    <row r="13" spans="1:10" x14ac:dyDescent="0.25">
      <c r="A13" s="14" t="s">
        <v>264</v>
      </c>
      <c r="B13" s="14">
        <v>1.412499E-3</v>
      </c>
      <c r="C13" s="14" t="s">
        <v>265</v>
      </c>
      <c r="D13" s="14">
        <v>24</v>
      </c>
      <c r="E13" s="14">
        <v>120</v>
      </c>
      <c r="F13" s="16">
        <f t="shared" si="0"/>
        <v>0.2</v>
      </c>
      <c r="G13" s="14">
        <v>2201</v>
      </c>
      <c r="H13" s="14">
        <v>28109</v>
      </c>
      <c r="I13" s="16">
        <f t="shared" si="1"/>
        <v>7.8302323099363191E-2</v>
      </c>
      <c r="J13" s="16">
        <f t="shared" si="2"/>
        <v>2.5542026351658338</v>
      </c>
    </row>
    <row r="14" spans="1:10" x14ac:dyDescent="0.25">
      <c r="A14" s="14" t="s">
        <v>454</v>
      </c>
      <c r="B14" s="14">
        <v>1.6066920000000001E-3</v>
      </c>
      <c r="C14" s="14" t="s">
        <v>455</v>
      </c>
      <c r="D14" s="14">
        <v>15</v>
      </c>
      <c r="E14" s="14">
        <v>120</v>
      </c>
      <c r="F14" s="16">
        <f t="shared" si="0"/>
        <v>0.125</v>
      </c>
      <c r="G14" s="14">
        <v>988</v>
      </c>
      <c r="H14" s="14">
        <v>28109</v>
      </c>
      <c r="I14" s="16">
        <f t="shared" si="1"/>
        <v>3.5148884698850899E-2</v>
      </c>
      <c r="J14" s="16">
        <f t="shared" si="2"/>
        <v>3.5563006072874495</v>
      </c>
    </row>
    <row r="15" spans="1:10" x14ac:dyDescent="0.25">
      <c r="A15" s="14" t="s">
        <v>456</v>
      </c>
      <c r="B15" s="14">
        <v>2.3241820000000002E-3</v>
      </c>
      <c r="C15" s="14" t="s">
        <v>457</v>
      </c>
      <c r="D15" s="14">
        <v>17</v>
      </c>
      <c r="E15" s="14">
        <v>120</v>
      </c>
      <c r="F15" s="16">
        <f t="shared" si="0"/>
        <v>0.14166666666666666</v>
      </c>
      <c r="G15" s="14">
        <v>1284</v>
      </c>
      <c r="H15" s="14">
        <v>28109</v>
      </c>
      <c r="I15" s="16">
        <f t="shared" si="1"/>
        <v>4.5679319790814327E-2</v>
      </c>
      <c r="J15" s="16">
        <f t="shared" si="2"/>
        <v>3.1013304776739359</v>
      </c>
    </row>
    <row r="16" spans="1:10" x14ac:dyDescent="0.25">
      <c r="A16" s="14" t="s">
        <v>240</v>
      </c>
      <c r="B16" s="14">
        <v>3.0939259999999999E-3</v>
      </c>
      <c r="C16" s="14" t="s">
        <v>241</v>
      </c>
      <c r="D16" s="14">
        <v>15</v>
      </c>
      <c r="E16" s="14">
        <v>120</v>
      </c>
      <c r="F16" s="16">
        <f t="shared" si="0"/>
        <v>0.125</v>
      </c>
      <c r="G16" s="14">
        <v>1096</v>
      </c>
      <c r="H16" s="14">
        <v>28109</v>
      </c>
      <c r="I16" s="16">
        <f t="shared" si="1"/>
        <v>3.8991070475648371E-2</v>
      </c>
      <c r="J16" s="16">
        <f t="shared" si="2"/>
        <v>3.2058622262773722</v>
      </c>
    </row>
    <row r="17" spans="1:10" x14ac:dyDescent="0.25">
      <c r="A17" s="14" t="s">
        <v>236</v>
      </c>
      <c r="B17" s="14">
        <v>3.1456539999999999E-3</v>
      </c>
      <c r="C17" s="14" t="s">
        <v>237</v>
      </c>
      <c r="D17" s="14">
        <v>14</v>
      </c>
      <c r="E17" s="14">
        <v>120</v>
      </c>
      <c r="F17" s="16">
        <f t="shared" si="0"/>
        <v>0.11666666666666667</v>
      </c>
      <c r="G17" s="14">
        <v>966</v>
      </c>
      <c r="H17" s="14">
        <v>28109</v>
      </c>
      <c r="I17" s="16">
        <f t="shared" si="1"/>
        <v>3.4366217225799564E-2</v>
      </c>
      <c r="J17" s="16">
        <f t="shared" si="2"/>
        <v>3.3948067632850245</v>
      </c>
    </row>
    <row r="18" spans="1:10" x14ac:dyDescent="0.25">
      <c r="A18" s="14" t="s">
        <v>458</v>
      </c>
      <c r="B18" s="14">
        <v>3.268609E-3</v>
      </c>
      <c r="C18" s="14" t="s">
        <v>459</v>
      </c>
      <c r="D18" s="14">
        <v>19</v>
      </c>
      <c r="E18" s="14">
        <v>120</v>
      </c>
      <c r="F18" s="16">
        <f t="shared" si="0"/>
        <v>0.15833333333333333</v>
      </c>
      <c r="G18" s="14">
        <v>1639</v>
      </c>
      <c r="H18" s="14">
        <v>28109</v>
      </c>
      <c r="I18" s="16">
        <f t="shared" si="1"/>
        <v>5.830872674232452E-2</v>
      </c>
      <c r="J18" s="16">
        <f t="shared" si="2"/>
        <v>2.7154311572096805</v>
      </c>
    </row>
    <row r="19" spans="1:10" x14ac:dyDescent="0.25">
      <c r="A19" s="14" t="s">
        <v>408</v>
      </c>
      <c r="B19" s="14">
        <v>3.3933430000000001E-3</v>
      </c>
      <c r="C19" s="14" t="s">
        <v>409</v>
      </c>
      <c r="D19" s="14">
        <v>23</v>
      </c>
      <c r="E19" s="14">
        <v>120</v>
      </c>
      <c r="F19" s="16">
        <f t="shared" si="0"/>
        <v>0.19166666666666668</v>
      </c>
      <c r="G19" s="14">
        <v>2201</v>
      </c>
      <c r="H19" s="14">
        <v>28109</v>
      </c>
      <c r="I19" s="16">
        <f t="shared" si="1"/>
        <v>7.8302323099363191E-2</v>
      </c>
      <c r="J19" s="16">
        <f t="shared" si="2"/>
        <v>2.4477775253672576</v>
      </c>
    </row>
    <row r="20" spans="1:10" x14ac:dyDescent="0.25">
      <c r="A20" s="14" t="s">
        <v>460</v>
      </c>
      <c r="B20" s="14">
        <v>3.3959039999999999E-3</v>
      </c>
      <c r="C20" s="14" t="s">
        <v>461</v>
      </c>
      <c r="D20" s="14">
        <v>13</v>
      </c>
      <c r="E20" s="14">
        <v>120</v>
      </c>
      <c r="F20" s="16">
        <f t="shared" si="0"/>
        <v>0.10833333333333334</v>
      </c>
      <c r="G20" s="14">
        <v>837</v>
      </c>
      <c r="H20" s="14">
        <v>28109</v>
      </c>
      <c r="I20" s="16">
        <f t="shared" si="1"/>
        <v>2.977693977018037E-2</v>
      </c>
      <c r="J20" s="16">
        <f t="shared" si="2"/>
        <v>3.6381620868180007</v>
      </c>
    </row>
    <row r="21" spans="1:10" x14ac:dyDescent="0.25">
      <c r="A21" s="14" t="s">
        <v>462</v>
      </c>
      <c r="B21" s="14">
        <v>3.4036980000000001E-3</v>
      </c>
      <c r="C21" s="14" t="s">
        <v>463</v>
      </c>
      <c r="D21" s="14">
        <v>15</v>
      </c>
      <c r="E21" s="14">
        <v>120</v>
      </c>
      <c r="F21" s="16">
        <f t="shared" si="0"/>
        <v>0.125</v>
      </c>
      <c r="G21" s="14">
        <v>1091</v>
      </c>
      <c r="H21" s="14">
        <v>28109</v>
      </c>
      <c r="I21" s="16">
        <f t="shared" si="1"/>
        <v>3.8813191504500341E-2</v>
      </c>
      <c r="J21" s="16">
        <f t="shared" si="2"/>
        <v>3.2205545371219064</v>
      </c>
    </row>
    <row r="22" spans="1:10" x14ac:dyDescent="0.25">
      <c r="A22" s="14" t="s">
        <v>464</v>
      </c>
      <c r="B22" s="14">
        <v>3.5097660000000001E-3</v>
      </c>
      <c r="C22" s="14" t="s">
        <v>465</v>
      </c>
      <c r="D22" s="14">
        <v>13</v>
      </c>
      <c r="E22" s="14">
        <v>120</v>
      </c>
      <c r="F22" s="16">
        <f t="shared" si="0"/>
        <v>0.10833333333333334</v>
      </c>
      <c r="G22" s="14">
        <v>835</v>
      </c>
      <c r="H22" s="14">
        <v>28109</v>
      </c>
      <c r="I22" s="16">
        <f t="shared" si="1"/>
        <v>2.9705788181721156E-2</v>
      </c>
      <c r="J22" s="16">
        <f t="shared" si="2"/>
        <v>3.6468762475049901</v>
      </c>
    </row>
    <row r="23" spans="1:10" x14ac:dyDescent="0.25">
      <c r="A23" s="14" t="s">
        <v>466</v>
      </c>
      <c r="B23" s="14">
        <v>3.5522739999999998E-3</v>
      </c>
      <c r="C23" s="14" t="s">
        <v>467</v>
      </c>
      <c r="D23" s="14">
        <v>13</v>
      </c>
      <c r="E23" s="14">
        <v>120</v>
      </c>
      <c r="F23" s="16">
        <f t="shared" si="0"/>
        <v>0.10833333333333334</v>
      </c>
      <c r="G23" s="14">
        <v>831</v>
      </c>
      <c r="H23" s="14">
        <v>28109</v>
      </c>
      <c r="I23" s="16">
        <f t="shared" si="1"/>
        <v>2.9563485004802732E-2</v>
      </c>
      <c r="J23" s="16">
        <f t="shared" si="2"/>
        <v>3.6644304051343766</v>
      </c>
    </row>
    <row r="24" spans="1:10" x14ac:dyDescent="0.25">
      <c r="A24" s="14" t="s">
        <v>468</v>
      </c>
      <c r="B24" s="14">
        <v>3.7028550000000001E-3</v>
      </c>
      <c r="C24" s="14" t="s">
        <v>469</v>
      </c>
      <c r="D24" s="14">
        <v>12</v>
      </c>
      <c r="E24" s="14">
        <v>120</v>
      </c>
      <c r="F24" s="16">
        <f t="shared" si="0"/>
        <v>0.1</v>
      </c>
      <c r="G24" s="14">
        <v>749</v>
      </c>
      <c r="H24" s="14">
        <v>28109</v>
      </c>
      <c r="I24" s="16">
        <f t="shared" si="1"/>
        <v>2.6646269877975026E-2</v>
      </c>
      <c r="J24" s="16">
        <f t="shared" si="2"/>
        <v>3.7528704939919897</v>
      </c>
    </row>
    <row r="25" spans="1:10" x14ac:dyDescent="0.25">
      <c r="A25" s="14" t="s">
        <v>382</v>
      </c>
      <c r="B25" s="14">
        <v>3.8182609999999999E-3</v>
      </c>
      <c r="C25" s="14" t="s">
        <v>383</v>
      </c>
      <c r="D25" s="14">
        <v>19</v>
      </c>
      <c r="E25" s="14">
        <v>120</v>
      </c>
      <c r="F25" s="16">
        <f t="shared" si="0"/>
        <v>0.15833333333333333</v>
      </c>
      <c r="G25" s="14">
        <v>1676</v>
      </c>
      <c r="H25" s="14">
        <v>28109</v>
      </c>
      <c r="I25" s="16">
        <f t="shared" si="1"/>
        <v>5.962503112881995E-2</v>
      </c>
      <c r="J25" s="16">
        <f t="shared" si="2"/>
        <v>2.6554842879872713</v>
      </c>
    </row>
    <row r="26" spans="1:10" x14ac:dyDescent="0.25">
      <c r="A26" s="14" t="s">
        <v>182</v>
      </c>
      <c r="B26" s="14">
        <v>4.3807849999999999E-3</v>
      </c>
      <c r="C26" s="14" t="s">
        <v>183</v>
      </c>
      <c r="D26" s="14">
        <v>15</v>
      </c>
      <c r="E26" s="14">
        <v>120</v>
      </c>
      <c r="F26" s="16">
        <f t="shared" si="0"/>
        <v>0.125</v>
      </c>
      <c r="G26" s="14">
        <v>1144</v>
      </c>
      <c r="H26" s="14">
        <v>28109</v>
      </c>
      <c r="I26" s="16">
        <f t="shared" si="1"/>
        <v>4.0698708598669468E-2</v>
      </c>
      <c r="J26" s="16">
        <f t="shared" si="2"/>
        <v>3.0713505244755241</v>
      </c>
    </row>
    <row r="27" spans="1:10" x14ac:dyDescent="0.25">
      <c r="A27" s="14" t="s">
        <v>204</v>
      </c>
      <c r="B27" s="14">
        <v>4.8826629999999998E-3</v>
      </c>
      <c r="C27" s="14" t="s">
        <v>205</v>
      </c>
      <c r="D27" s="14">
        <v>13</v>
      </c>
      <c r="E27" s="14">
        <v>120</v>
      </c>
      <c r="F27" s="16">
        <f t="shared" si="0"/>
        <v>0.10833333333333334</v>
      </c>
      <c r="G27" s="14">
        <v>904</v>
      </c>
      <c r="H27" s="14">
        <v>28109</v>
      </c>
      <c r="I27" s="16">
        <f t="shared" si="1"/>
        <v>3.216051798356398E-2</v>
      </c>
      <c r="J27" s="16">
        <f t="shared" si="2"/>
        <v>3.3685195427728618</v>
      </c>
    </row>
    <row r="28" spans="1:10" x14ac:dyDescent="0.25">
      <c r="A28" s="14" t="s">
        <v>206</v>
      </c>
      <c r="B28" s="14">
        <v>4.8826629999999998E-3</v>
      </c>
      <c r="C28" s="14" t="s">
        <v>207</v>
      </c>
      <c r="D28" s="14">
        <v>13</v>
      </c>
      <c r="E28" s="14">
        <v>120</v>
      </c>
      <c r="F28" s="16">
        <f t="shared" si="0"/>
        <v>0.10833333333333334</v>
      </c>
      <c r="G28" s="14">
        <v>904</v>
      </c>
      <c r="H28" s="14">
        <v>28109</v>
      </c>
      <c r="I28" s="16">
        <f t="shared" si="1"/>
        <v>3.216051798356398E-2</v>
      </c>
      <c r="J28" s="16">
        <f t="shared" si="2"/>
        <v>3.3685195427728618</v>
      </c>
    </row>
    <row r="29" spans="1:10" x14ac:dyDescent="0.25">
      <c r="A29" s="14" t="s">
        <v>170</v>
      </c>
      <c r="B29" s="14">
        <v>5.2075710000000002E-3</v>
      </c>
      <c r="C29" s="14" t="s">
        <v>171</v>
      </c>
      <c r="D29" s="14">
        <v>16</v>
      </c>
      <c r="E29" s="14">
        <v>120</v>
      </c>
      <c r="F29" s="16">
        <f t="shared" si="0"/>
        <v>0.13333333333333333</v>
      </c>
      <c r="G29" s="14">
        <v>1311</v>
      </c>
      <c r="H29" s="14">
        <v>28109</v>
      </c>
      <c r="I29" s="16">
        <f t="shared" si="1"/>
        <v>4.6639866235013698E-2</v>
      </c>
      <c r="J29" s="16">
        <f t="shared" si="2"/>
        <v>2.8587846427663361</v>
      </c>
    </row>
    <row r="30" spans="1:10" x14ac:dyDescent="0.25">
      <c r="A30" s="14" t="s">
        <v>248</v>
      </c>
      <c r="B30" s="14">
        <v>5.2872600000000002E-3</v>
      </c>
      <c r="C30" s="14" t="s">
        <v>249</v>
      </c>
      <c r="D30" s="14">
        <v>13</v>
      </c>
      <c r="E30" s="14">
        <v>120</v>
      </c>
      <c r="F30" s="16">
        <f t="shared" si="0"/>
        <v>0.10833333333333334</v>
      </c>
      <c r="G30" s="14">
        <v>918</v>
      </c>
      <c r="H30" s="14">
        <v>28109</v>
      </c>
      <c r="I30" s="16">
        <f t="shared" si="1"/>
        <v>3.2658579102778466E-2</v>
      </c>
      <c r="J30" s="16">
        <f t="shared" si="2"/>
        <v>3.3171477850399422</v>
      </c>
    </row>
    <row r="31" spans="1:10" x14ac:dyDescent="0.25">
      <c r="A31" s="14" t="s">
        <v>216</v>
      </c>
      <c r="B31" s="14">
        <v>5.5056619999999997E-3</v>
      </c>
      <c r="C31" s="14" t="s">
        <v>217</v>
      </c>
      <c r="D31" s="14">
        <v>13</v>
      </c>
      <c r="E31" s="14">
        <v>120</v>
      </c>
      <c r="F31" s="16">
        <f t="shared" si="0"/>
        <v>0.10833333333333334</v>
      </c>
      <c r="G31" s="14">
        <v>925</v>
      </c>
      <c r="H31" s="14">
        <v>28109</v>
      </c>
      <c r="I31" s="16">
        <f t="shared" si="1"/>
        <v>3.2907609662385713E-2</v>
      </c>
      <c r="J31" s="16">
        <f t="shared" si="2"/>
        <v>3.2920450450450449</v>
      </c>
    </row>
    <row r="32" spans="1:10" x14ac:dyDescent="0.25">
      <c r="A32" s="14" t="s">
        <v>470</v>
      </c>
      <c r="B32" s="14">
        <v>5.6595760000000004E-3</v>
      </c>
      <c r="C32" s="14" t="s">
        <v>471</v>
      </c>
      <c r="D32" s="14">
        <v>8</v>
      </c>
      <c r="E32" s="14">
        <v>120</v>
      </c>
      <c r="F32" s="16">
        <f t="shared" si="0"/>
        <v>6.6666666666666666E-2</v>
      </c>
      <c r="G32" s="14">
        <v>368</v>
      </c>
      <c r="H32" s="14">
        <v>28109</v>
      </c>
      <c r="I32" s="16">
        <f t="shared" si="1"/>
        <v>1.3091892276495072E-2</v>
      </c>
      <c r="J32" s="16">
        <f t="shared" si="2"/>
        <v>5.0922101449275363</v>
      </c>
    </row>
    <row r="33" spans="1:10" x14ac:dyDescent="0.25">
      <c r="A33" s="14" t="s">
        <v>260</v>
      </c>
      <c r="B33" s="14">
        <v>5.6941869999999999E-3</v>
      </c>
      <c r="C33" s="14" t="s">
        <v>261</v>
      </c>
      <c r="D33" s="14">
        <v>13</v>
      </c>
      <c r="E33" s="14">
        <v>120</v>
      </c>
      <c r="F33" s="16">
        <f t="shared" si="0"/>
        <v>0.10833333333333334</v>
      </c>
      <c r="G33" s="14">
        <v>943</v>
      </c>
      <c r="H33" s="14">
        <v>28109</v>
      </c>
      <c r="I33" s="16">
        <f t="shared" si="1"/>
        <v>3.3547973958518627E-2</v>
      </c>
      <c r="J33" s="16">
        <f t="shared" si="2"/>
        <v>3.2292064333686814</v>
      </c>
    </row>
    <row r="34" spans="1:10" x14ac:dyDescent="0.25">
      <c r="A34" s="14" t="s">
        <v>180</v>
      </c>
      <c r="B34" s="14">
        <v>5.7303149999999997E-3</v>
      </c>
      <c r="C34" s="14" t="s">
        <v>181</v>
      </c>
      <c r="D34" s="14">
        <v>14</v>
      </c>
      <c r="E34" s="14">
        <v>120</v>
      </c>
      <c r="F34" s="16">
        <f t="shared" si="0"/>
        <v>0.11666666666666667</v>
      </c>
      <c r="G34" s="14">
        <v>1065</v>
      </c>
      <c r="H34" s="14">
        <v>28109</v>
      </c>
      <c r="I34" s="16">
        <f t="shared" si="1"/>
        <v>3.7888220854530578E-2</v>
      </c>
      <c r="J34" s="16">
        <f t="shared" si="2"/>
        <v>3.0792331768388106</v>
      </c>
    </row>
    <row r="35" spans="1:10" x14ac:dyDescent="0.25">
      <c r="A35" s="14" t="s">
        <v>472</v>
      </c>
      <c r="B35" s="14">
        <v>5.7410320000000001E-3</v>
      </c>
      <c r="C35" s="14" t="s">
        <v>473</v>
      </c>
      <c r="D35" s="14">
        <v>2</v>
      </c>
      <c r="E35" s="14">
        <v>120</v>
      </c>
      <c r="F35" s="16">
        <f t="shared" si="0"/>
        <v>1.6666666666666666E-2</v>
      </c>
      <c r="G35" s="14">
        <v>5</v>
      </c>
      <c r="H35" s="14">
        <v>28109</v>
      </c>
      <c r="I35" s="16">
        <f t="shared" si="1"/>
        <v>1.7787897114803088E-4</v>
      </c>
      <c r="J35" s="16">
        <f t="shared" si="2"/>
        <v>93.696666666666658</v>
      </c>
    </row>
    <row r="36" spans="1:10" x14ac:dyDescent="0.25">
      <c r="A36" s="14" t="s">
        <v>222</v>
      </c>
      <c r="B36" s="14">
        <v>5.8015590000000004E-3</v>
      </c>
      <c r="C36" s="14" t="s">
        <v>223</v>
      </c>
      <c r="D36" s="14">
        <v>13</v>
      </c>
      <c r="E36" s="14">
        <v>120</v>
      </c>
      <c r="F36" s="16">
        <f t="shared" si="0"/>
        <v>0.10833333333333334</v>
      </c>
      <c r="G36" s="14">
        <v>942</v>
      </c>
      <c r="H36" s="14">
        <v>28109</v>
      </c>
      <c r="I36" s="16">
        <f t="shared" si="1"/>
        <v>3.3512398164289019E-2</v>
      </c>
      <c r="J36" s="16">
        <f t="shared" si="2"/>
        <v>3.2326344656758668</v>
      </c>
    </row>
    <row r="37" spans="1:10" x14ac:dyDescent="0.25">
      <c r="A37" s="14" t="s">
        <v>474</v>
      </c>
      <c r="B37" s="14">
        <v>6.9989520000000001E-3</v>
      </c>
      <c r="C37" s="14" t="s">
        <v>475</v>
      </c>
      <c r="D37" s="14">
        <v>9</v>
      </c>
      <c r="E37" s="14">
        <v>120</v>
      </c>
      <c r="F37" s="16">
        <f t="shared" si="0"/>
        <v>7.4999999999999997E-2</v>
      </c>
      <c r="G37" s="14">
        <v>488</v>
      </c>
      <c r="H37" s="14">
        <v>28109</v>
      </c>
      <c r="I37" s="16">
        <f t="shared" si="1"/>
        <v>1.7360987584047815E-2</v>
      </c>
      <c r="J37" s="16">
        <f t="shared" si="2"/>
        <v>4.3200307377049176</v>
      </c>
    </row>
    <row r="38" spans="1:10" x14ac:dyDescent="0.25">
      <c r="A38" s="14" t="s">
        <v>476</v>
      </c>
      <c r="B38" s="14">
        <v>7.3604500000000002E-3</v>
      </c>
      <c r="C38" s="14" t="s">
        <v>477</v>
      </c>
      <c r="D38" s="14">
        <v>9</v>
      </c>
      <c r="E38" s="14">
        <v>120</v>
      </c>
      <c r="F38" s="16">
        <f t="shared" si="0"/>
        <v>7.4999999999999997E-2</v>
      </c>
      <c r="G38" s="14">
        <v>495</v>
      </c>
      <c r="H38" s="14">
        <v>28109</v>
      </c>
      <c r="I38" s="16">
        <f t="shared" si="1"/>
        <v>1.7610018143655058E-2</v>
      </c>
      <c r="J38" s="16">
        <f t="shared" si="2"/>
        <v>4.2589393939393938</v>
      </c>
    </row>
    <row r="39" spans="1:10" x14ac:dyDescent="0.25">
      <c r="A39" s="14" t="s">
        <v>478</v>
      </c>
      <c r="B39" s="14">
        <v>7.3604500000000002E-3</v>
      </c>
      <c r="C39" s="14" t="s">
        <v>479</v>
      </c>
      <c r="D39" s="14">
        <v>9</v>
      </c>
      <c r="E39" s="14">
        <v>120</v>
      </c>
      <c r="F39" s="16">
        <f t="shared" si="0"/>
        <v>7.4999999999999997E-2</v>
      </c>
      <c r="G39" s="14">
        <v>495</v>
      </c>
      <c r="H39" s="14">
        <v>28109</v>
      </c>
      <c r="I39" s="16">
        <f t="shared" si="1"/>
        <v>1.7610018143655058E-2</v>
      </c>
      <c r="J39" s="16">
        <f t="shared" si="2"/>
        <v>4.2589393939393938</v>
      </c>
    </row>
    <row r="40" spans="1:10" x14ac:dyDescent="0.25">
      <c r="A40" s="14" t="s">
        <v>480</v>
      </c>
      <c r="B40" s="14">
        <v>7.4069820000000003E-3</v>
      </c>
      <c r="C40" s="14" t="s">
        <v>481</v>
      </c>
      <c r="D40" s="14">
        <v>13</v>
      </c>
      <c r="E40" s="14">
        <v>120</v>
      </c>
      <c r="F40" s="16">
        <f t="shared" si="0"/>
        <v>0.10833333333333334</v>
      </c>
      <c r="G40" s="14">
        <v>980</v>
      </c>
      <c r="H40" s="14">
        <v>28109</v>
      </c>
      <c r="I40" s="16">
        <f t="shared" si="1"/>
        <v>3.4864278345014051E-2</v>
      </c>
      <c r="J40" s="16">
        <f t="shared" si="2"/>
        <v>3.1072874149659868</v>
      </c>
    </row>
    <row r="41" spans="1:10" x14ac:dyDescent="0.25">
      <c r="A41" s="14" t="s">
        <v>482</v>
      </c>
      <c r="B41" s="14">
        <v>9.0951810000000008E-3</v>
      </c>
      <c r="C41" s="14" t="s">
        <v>483</v>
      </c>
      <c r="D41" s="14">
        <v>13</v>
      </c>
      <c r="E41" s="14">
        <v>120</v>
      </c>
      <c r="F41" s="16">
        <f t="shared" si="0"/>
        <v>0.10833333333333334</v>
      </c>
      <c r="G41" s="14">
        <v>1004</v>
      </c>
      <c r="H41" s="14">
        <v>28109</v>
      </c>
      <c r="I41" s="16">
        <f t="shared" si="1"/>
        <v>3.5718097406524603E-2</v>
      </c>
      <c r="J41" s="16">
        <f t="shared" si="2"/>
        <v>3.0330096281540504</v>
      </c>
    </row>
    <row r="42" spans="1:10" x14ac:dyDescent="0.25">
      <c r="A42" s="14" t="s">
        <v>484</v>
      </c>
      <c r="B42" s="14">
        <v>1.117364E-2</v>
      </c>
      <c r="C42" s="14" t="s">
        <v>485</v>
      </c>
      <c r="D42" s="14">
        <v>6</v>
      </c>
      <c r="E42" s="14">
        <v>120</v>
      </c>
      <c r="F42" s="16">
        <f t="shared" si="0"/>
        <v>0.05</v>
      </c>
      <c r="G42" s="14">
        <v>230</v>
      </c>
      <c r="H42" s="14">
        <v>28109</v>
      </c>
      <c r="I42" s="16">
        <f t="shared" si="1"/>
        <v>8.1824326728094209E-3</v>
      </c>
      <c r="J42" s="16">
        <f t="shared" si="2"/>
        <v>6.1106521739130431</v>
      </c>
    </row>
    <row r="43" spans="1:10" x14ac:dyDescent="0.25">
      <c r="A43" s="14" t="s">
        <v>162</v>
      </c>
      <c r="B43" s="14">
        <v>1.122635E-2</v>
      </c>
      <c r="C43" s="14" t="s">
        <v>163</v>
      </c>
      <c r="D43" s="14">
        <v>17</v>
      </c>
      <c r="E43" s="14">
        <v>120</v>
      </c>
      <c r="F43" s="16">
        <f t="shared" si="0"/>
        <v>0.14166666666666666</v>
      </c>
      <c r="G43" s="14">
        <v>1602</v>
      </c>
      <c r="H43" s="14">
        <v>28109</v>
      </c>
      <c r="I43" s="16">
        <f t="shared" si="1"/>
        <v>5.6992422355829096E-2</v>
      </c>
      <c r="J43" s="16">
        <f t="shared" si="2"/>
        <v>2.4857105701206823</v>
      </c>
    </row>
    <row r="44" spans="1:10" x14ac:dyDescent="0.25">
      <c r="A44" s="14" t="s">
        <v>486</v>
      </c>
      <c r="B44" s="14">
        <v>1.41006E-2</v>
      </c>
      <c r="C44" s="14" t="s">
        <v>487</v>
      </c>
      <c r="D44" s="14">
        <v>9</v>
      </c>
      <c r="E44" s="14">
        <v>120</v>
      </c>
      <c r="F44" s="16">
        <f t="shared" si="0"/>
        <v>7.4999999999999997E-2</v>
      </c>
      <c r="G44" s="14">
        <v>551</v>
      </c>
      <c r="H44" s="14">
        <v>28109</v>
      </c>
      <c r="I44" s="16">
        <f t="shared" si="1"/>
        <v>1.9602262620513004E-2</v>
      </c>
      <c r="J44" s="16">
        <f t="shared" si="2"/>
        <v>3.8260889292196003</v>
      </c>
    </row>
    <row r="45" spans="1:10" x14ac:dyDescent="0.25">
      <c r="A45" s="14" t="s">
        <v>488</v>
      </c>
      <c r="B45" s="14">
        <v>1.4399245E-2</v>
      </c>
      <c r="C45" s="14" t="s">
        <v>489</v>
      </c>
      <c r="D45" s="14">
        <v>2</v>
      </c>
      <c r="E45" s="14">
        <v>120</v>
      </c>
      <c r="F45" s="16">
        <f t="shared" si="0"/>
        <v>1.6666666666666666E-2</v>
      </c>
      <c r="G45" s="14">
        <v>9</v>
      </c>
      <c r="H45" s="14">
        <v>28109</v>
      </c>
      <c r="I45" s="16">
        <f t="shared" si="1"/>
        <v>3.201821480664556E-4</v>
      </c>
      <c r="J45" s="16">
        <f t="shared" si="2"/>
        <v>52.053703703703704</v>
      </c>
    </row>
    <row r="46" spans="1:10" x14ac:dyDescent="0.25">
      <c r="A46" s="14" t="s">
        <v>490</v>
      </c>
      <c r="B46" s="14">
        <v>1.6124333000000001E-2</v>
      </c>
      <c r="C46" s="14" t="s">
        <v>491</v>
      </c>
      <c r="D46" s="14">
        <v>9</v>
      </c>
      <c r="E46" s="14">
        <v>120</v>
      </c>
      <c r="F46" s="16">
        <f t="shared" si="0"/>
        <v>7.4999999999999997E-2</v>
      </c>
      <c r="G46" s="14">
        <v>572</v>
      </c>
      <c r="H46" s="14">
        <v>28109</v>
      </c>
      <c r="I46" s="16">
        <f t="shared" si="1"/>
        <v>2.0349354299334734E-2</v>
      </c>
      <c r="J46" s="16">
        <f t="shared" si="2"/>
        <v>3.6856206293706291</v>
      </c>
    </row>
    <row r="47" spans="1:10" x14ac:dyDescent="0.25">
      <c r="A47" s="14" t="s">
        <v>390</v>
      </c>
      <c r="B47" s="14">
        <v>1.6448698000000001E-2</v>
      </c>
      <c r="C47" s="14" t="s">
        <v>391</v>
      </c>
      <c r="D47" s="14">
        <v>16</v>
      </c>
      <c r="E47" s="14">
        <v>120</v>
      </c>
      <c r="F47" s="16">
        <f t="shared" si="0"/>
        <v>0.13333333333333333</v>
      </c>
      <c r="G47" s="14">
        <v>1534</v>
      </c>
      <c r="H47" s="14">
        <v>28109</v>
      </c>
      <c r="I47" s="16">
        <f t="shared" si="1"/>
        <v>5.4573268348215874E-2</v>
      </c>
      <c r="J47" s="16">
        <f t="shared" si="2"/>
        <v>2.4431986093003042</v>
      </c>
    </row>
    <row r="48" spans="1:10" x14ac:dyDescent="0.25">
      <c r="A48" s="14" t="s">
        <v>492</v>
      </c>
      <c r="B48" s="14">
        <v>1.6453061000000001E-2</v>
      </c>
      <c r="C48" s="14" t="s">
        <v>493</v>
      </c>
      <c r="D48" s="14">
        <v>2</v>
      </c>
      <c r="E48" s="14">
        <v>120</v>
      </c>
      <c r="F48" s="16">
        <f t="shared" si="0"/>
        <v>1.6666666666666666E-2</v>
      </c>
      <c r="G48" s="14">
        <v>10</v>
      </c>
      <c r="H48" s="14">
        <v>28109</v>
      </c>
      <c r="I48" s="16">
        <f t="shared" si="1"/>
        <v>3.5575794229606177E-4</v>
      </c>
      <c r="J48" s="16">
        <f t="shared" si="2"/>
        <v>46.848333333333329</v>
      </c>
    </row>
    <row r="49" spans="1:10" x14ac:dyDescent="0.25">
      <c r="A49" s="14" t="s">
        <v>494</v>
      </c>
      <c r="B49" s="14">
        <v>1.6694260999999998E-2</v>
      </c>
      <c r="C49" s="14" t="s">
        <v>495</v>
      </c>
      <c r="D49" s="14">
        <v>8</v>
      </c>
      <c r="E49" s="14">
        <v>120</v>
      </c>
      <c r="F49" s="16">
        <f t="shared" si="0"/>
        <v>6.6666666666666666E-2</v>
      </c>
      <c r="G49" s="14">
        <v>454</v>
      </c>
      <c r="H49" s="14">
        <v>28109</v>
      </c>
      <c r="I49" s="16">
        <f t="shared" si="1"/>
        <v>1.6151410580241204E-2</v>
      </c>
      <c r="J49" s="16">
        <f t="shared" si="2"/>
        <v>4.1276064610866374</v>
      </c>
    </row>
    <row r="50" spans="1:10" x14ac:dyDescent="0.25">
      <c r="A50" s="14" t="s">
        <v>496</v>
      </c>
      <c r="B50" s="14">
        <v>1.6739770000000001E-2</v>
      </c>
      <c r="C50" s="14" t="s">
        <v>497</v>
      </c>
      <c r="D50" s="14">
        <v>12</v>
      </c>
      <c r="E50" s="14">
        <v>120</v>
      </c>
      <c r="F50" s="16">
        <f t="shared" si="0"/>
        <v>0.1</v>
      </c>
      <c r="G50" s="14">
        <v>953</v>
      </c>
      <c r="H50" s="14">
        <v>28109</v>
      </c>
      <c r="I50" s="16">
        <f t="shared" si="1"/>
        <v>3.3903731900814686E-2</v>
      </c>
      <c r="J50" s="16">
        <f t="shared" si="2"/>
        <v>2.9495278069254987</v>
      </c>
    </row>
    <row r="51" spans="1:10" x14ac:dyDescent="0.25">
      <c r="A51" s="14" t="s">
        <v>498</v>
      </c>
      <c r="B51" s="14">
        <v>1.7041203000000001E-2</v>
      </c>
      <c r="C51" s="14" t="s">
        <v>499</v>
      </c>
      <c r="D51" s="14">
        <v>8</v>
      </c>
      <c r="E51" s="14">
        <v>120</v>
      </c>
      <c r="F51" s="16">
        <f t="shared" si="0"/>
        <v>6.6666666666666666E-2</v>
      </c>
      <c r="G51" s="14">
        <v>457</v>
      </c>
      <c r="H51" s="14">
        <v>28109</v>
      </c>
      <c r="I51" s="16">
        <f t="shared" si="1"/>
        <v>1.6258137962930023E-2</v>
      </c>
      <c r="J51" s="16">
        <f t="shared" si="2"/>
        <v>4.100510576221736</v>
      </c>
    </row>
    <row r="52" spans="1:10" x14ac:dyDescent="0.25">
      <c r="A52" s="14" t="s">
        <v>500</v>
      </c>
      <c r="B52" s="14">
        <v>1.9104669000000001E-2</v>
      </c>
      <c r="C52" s="14" t="s">
        <v>501</v>
      </c>
      <c r="D52" s="14">
        <v>7</v>
      </c>
      <c r="E52" s="14">
        <v>120</v>
      </c>
      <c r="F52" s="16">
        <f t="shared" si="0"/>
        <v>5.8333333333333334E-2</v>
      </c>
      <c r="G52" s="14">
        <v>364</v>
      </c>
      <c r="H52" s="14">
        <v>28109</v>
      </c>
      <c r="I52" s="16">
        <f t="shared" si="1"/>
        <v>1.2949589099576648E-2</v>
      </c>
      <c r="J52" s="16">
        <f t="shared" si="2"/>
        <v>4.5046474358974358</v>
      </c>
    </row>
    <row r="53" spans="1:10" x14ac:dyDescent="0.25">
      <c r="A53" s="14" t="s">
        <v>502</v>
      </c>
      <c r="B53" s="14">
        <v>2.2894349000000001E-2</v>
      </c>
      <c r="C53" s="14" t="s">
        <v>503</v>
      </c>
      <c r="D53" s="14">
        <v>10</v>
      </c>
      <c r="E53" s="14">
        <v>120</v>
      </c>
      <c r="F53" s="16">
        <f t="shared" si="0"/>
        <v>8.3333333333333329E-2</v>
      </c>
      <c r="G53" s="14">
        <v>734</v>
      </c>
      <c r="H53" s="14">
        <v>28109</v>
      </c>
      <c r="I53" s="16">
        <f t="shared" si="1"/>
        <v>2.6112632964530934E-2</v>
      </c>
      <c r="J53" s="16">
        <f t="shared" si="2"/>
        <v>3.1913033605812893</v>
      </c>
    </row>
    <row r="54" spans="1:10" x14ac:dyDescent="0.25">
      <c r="A54" s="14" t="s">
        <v>504</v>
      </c>
      <c r="B54" s="14">
        <v>2.3133324E-2</v>
      </c>
      <c r="C54" s="14" t="s">
        <v>505</v>
      </c>
      <c r="D54" s="14">
        <v>3</v>
      </c>
      <c r="E54" s="14">
        <v>120</v>
      </c>
      <c r="F54" s="16">
        <f t="shared" si="0"/>
        <v>2.5000000000000001E-2</v>
      </c>
      <c r="G54" s="14">
        <v>49</v>
      </c>
      <c r="H54" s="14">
        <v>28109</v>
      </c>
      <c r="I54" s="16">
        <f t="shared" si="1"/>
        <v>1.7432139172507027E-3</v>
      </c>
      <c r="J54" s="16">
        <f t="shared" si="2"/>
        <v>14.341326530612246</v>
      </c>
    </row>
    <row r="55" spans="1:10" x14ac:dyDescent="0.25">
      <c r="A55" s="14" t="s">
        <v>506</v>
      </c>
      <c r="B55" s="14">
        <v>2.3341639000000001E-2</v>
      </c>
      <c r="C55" s="14" t="s">
        <v>507</v>
      </c>
      <c r="D55" s="14">
        <v>5</v>
      </c>
      <c r="E55" s="14">
        <v>120</v>
      </c>
      <c r="F55" s="16">
        <f t="shared" si="0"/>
        <v>4.1666666666666664E-2</v>
      </c>
      <c r="G55" s="14">
        <v>187</v>
      </c>
      <c r="H55" s="14">
        <v>28109</v>
      </c>
      <c r="I55" s="16">
        <f t="shared" si="1"/>
        <v>6.6526735209363553E-3</v>
      </c>
      <c r="J55" s="16">
        <f t="shared" si="2"/>
        <v>6.2631461675579319</v>
      </c>
    </row>
    <row r="56" spans="1:10" x14ac:dyDescent="0.25">
      <c r="A56" s="14" t="s">
        <v>58</v>
      </c>
      <c r="B56" s="14">
        <v>2.3348917E-2</v>
      </c>
      <c r="C56" s="14" t="s">
        <v>59</v>
      </c>
      <c r="D56" s="14">
        <v>37</v>
      </c>
      <c r="E56" s="14">
        <v>120</v>
      </c>
      <c r="F56" s="16">
        <f t="shared" si="0"/>
        <v>0.30833333333333335</v>
      </c>
      <c r="G56" s="14">
        <v>5206</v>
      </c>
      <c r="H56" s="14">
        <v>28109</v>
      </c>
      <c r="I56" s="16">
        <f t="shared" si="1"/>
        <v>0.18520758475932975</v>
      </c>
      <c r="J56" s="16">
        <f t="shared" si="2"/>
        <v>1.6647986297861443</v>
      </c>
    </row>
    <row r="57" spans="1:10" x14ac:dyDescent="0.25">
      <c r="A57" s="14" t="s">
        <v>508</v>
      </c>
      <c r="B57" s="14">
        <v>2.3596623000000001E-2</v>
      </c>
      <c r="C57" s="14" t="s">
        <v>509</v>
      </c>
      <c r="D57" s="14">
        <v>4</v>
      </c>
      <c r="E57" s="14">
        <v>120</v>
      </c>
      <c r="F57" s="16">
        <f t="shared" si="0"/>
        <v>3.3333333333333333E-2</v>
      </c>
      <c r="G57" s="14">
        <v>111</v>
      </c>
      <c r="H57" s="14">
        <v>28109</v>
      </c>
      <c r="I57" s="16">
        <f t="shared" si="1"/>
        <v>3.9489131594862854E-3</v>
      </c>
      <c r="J57" s="16">
        <f t="shared" si="2"/>
        <v>8.4411411411411414</v>
      </c>
    </row>
    <row r="58" spans="1:10" x14ac:dyDescent="0.25">
      <c r="A58" s="14" t="s">
        <v>510</v>
      </c>
      <c r="B58" s="14">
        <v>2.4761218000000002E-2</v>
      </c>
      <c r="C58" s="14" t="s">
        <v>511</v>
      </c>
      <c r="D58" s="14">
        <v>4</v>
      </c>
      <c r="E58" s="14">
        <v>120</v>
      </c>
      <c r="F58" s="16">
        <f t="shared" si="0"/>
        <v>3.3333333333333333E-2</v>
      </c>
      <c r="G58" s="14">
        <v>113</v>
      </c>
      <c r="H58" s="14">
        <v>28109</v>
      </c>
      <c r="I58" s="16">
        <f t="shared" si="1"/>
        <v>4.0200647479454975E-3</v>
      </c>
      <c r="J58" s="16">
        <f t="shared" si="2"/>
        <v>8.291740412979351</v>
      </c>
    </row>
    <row r="59" spans="1:10" x14ac:dyDescent="0.25">
      <c r="A59" s="14" t="s">
        <v>512</v>
      </c>
      <c r="B59" s="14">
        <v>3.0429985999999999E-2</v>
      </c>
      <c r="C59" s="14" t="s">
        <v>513</v>
      </c>
      <c r="D59" s="14">
        <v>10</v>
      </c>
      <c r="E59" s="14">
        <v>120</v>
      </c>
      <c r="F59" s="16">
        <f t="shared" si="0"/>
        <v>8.3333333333333329E-2</v>
      </c>
      <c r="G59" s="14">
        <v>774</v>
      </c>
      <c r="H59" s="14">
        <v>28109</v>
      </c>
      <c r="I59" s="16">
        <f t="shared" si="1"/>
        <v>2.753566473371518E-2</v>
      </c>
      <c r="J59" s="16">
        <f t="shared" si="2"/>
        <v>3.0263781223083548</v>
      </c>
    </row>
    <row r="60" spans="1:10" x14ac:dyDescent="0.25">
      <c r="A60" s="14" t="s">
        <v>514</v>
      </c>
      <c r="B60" s="14">
        <v>3.0654939999999999E-2</v>
      </c>
      <c r="C60" s="14" t="s">
        <v>515</v>
      </c>
      <c r="D60" s="14">
        <v>12</v>
      </c>
      <c r="E60" s="14">
        <v>120</v>
      </c>
      <c r="F60" s="16">
        <f t="shared" si="0"/>
        <v>0.1</v>
      </c>
      <c r="G60" s="14">
        <v>1049</v>
      </c>
      <c r="H60" s="14">
        <v>28109</v>
      </c>
      <c r="I60" s="16">
        <f t="shared" si="1"/>
        <v>3.7319008146856882E-2</v>
      </c>
      <c r="J60" s="16">
        <f t="shared" si="2"/>
        <v>2.6795996186844615</v>
      </c>
    </row>
    <row r="61" spans="1:10" x14ac:dyDescent="0.25">
      <c r="A61" s="14" t="s">
        <v>516</v>
      </c>
      <c r="B61" s="14">
        <v>3.1160038000000001E-2</v>
      </c>
      <c r="C61" s="14" t="s">
        <v>517</v>
      </c>
      <c r="D61" s="14">
        <v>4</v>
      </c>
      <c r="E61" s="14">
        <v>120</v>
      </c>
      <c r="F61" s="16">
        <f t="shared" si="0"/>
        <v>3.3333333333333333E-2</v>
      </c>
      <c r="G61" s="14">
        <v>122</v>
      </c>
      <c r="H61" s="14">
        <v>28109</v>
      </c>
      <c r="I61" s="16">
        <f t="shared" si="1"/>
        <v>4.3402468960119537E-3</v>
      </c>
      <c r="J61" s="16">
        <f t="shared" si="2"/>
        <v>7.6800546448087426</v>
      </c>
    </row>
    <row r="62" spans="1:10" x14ac:dyDescent="0.25">
      <c r="A62" s="14" t="s">
        <v>518</v>
      </c>
      <c r="B62" s="14">
        <v>3.3654215000000001E-2</v>
      </c>
      <c r="C62" s="14" t="s">
        <v>519</v>
      </c>
      <c r="D62" s="14">
        <v>5</v>
      </c>
      <c r="E62" s="14">
        <v>120</v>
      </c>
      <c r="F62" s="16">
        <f t="shared" si="0"/>
        <v>4.1666666666666664E-2</v>
      </c>
      <c r="G62" s="14">
        <v>209</v>
      </c>
      <c r="H62" s="14">
        <v>28109</v>
      </c>
      <c r="I62" s="16">
        <f t="shared" si="1"/>
        <v>7.4353409939876911E-3</v>
      </c>
      <c r="J62" s="16">
        <f t="shared" si="2"/>
        <v>5.6038676236044651</v>
      </c>
    </row>
    <row r="63" spans="1:10" x14ac:dyDescent="0.25">
      <c r="A63" s="14" t="s">
        <v>520</v>
      </c>
      <c r="B63" s="14">
        <v>3.4509406999999999E-2</v>
      </c>
      <c r="C63" s="14" t="s">
        <v>521</v>
      </c>
      <c r="D63" s="14">
        <v>5</v>
      </c>
      <c r="E63" s="14">
        <v>120</v>
      </c>
      <c r="F63" s="16">
        <f t="shared" si="0"/>
        <v>4.1666666666666664E-2</v>
      </c>
      <c r="G63" s="14">
        <v>211</v>
      </c>
      <c r="H63" s="14">
        <v>28109</v>
      </c>
      <c r="I63" s="16">
        <f t="shared" si="1"/>
        <v>7.5064925824469032E-3</v>
      </c>
      <c r="J63" s="16">
        <f t="shared" si="2"/>
        <v>5.550750394944707</v>
      </c>
    </row>
    <row r="64" spans="1:10" x14ac:dyDescent="0.25">
      <c r="A64" s="14" t="s">
        <v>522</v>
      </c>
      <c r="B64" s="14">
        <v>3.5379373999999998E-2</v>
      </c>
      <c r="C64" s="14" t="s">
        <v>523</v>
      </c>
      <c r="D64" s="14">
        <v>5</v>
      </c>
      <c r="E64" s="14">
        <v>120</v>
      </c>
      <c r="F64" s="16">
        <f t="shared" si="0"/>
        <v>4.1666666666666664E-2</v>
      </c>
      <c r="G64" s="14">
        <v>213</v>
      </c>
      <c r="H64" s="14">
        <v>28109</v>
      </c>
      <c r="I64" s="16">
        <f t="shared" si="1"/>
        <v>7.5776441709061153E-3</v>
      </c>
      <c r="J64" s="16">
        <f t="shared" si="2"/>
        <v>5.4986306729264474</v>
      </c>
    </row>
    <row r="65" spans="1:10" x14ac:dyDescent="0.25">
      <c r="A65" s="14" t="s">
        <v>524</v>
      </c>
      <c r="B65" s="14">
        <v>4.2261268999999997E-2</v>
      </c>
      <c r="C65" s="14" t="s">
        <v>525</v>
      </c>
      <c r="D65" s="14">
        <v>3</v>
      </c>
      <c r="E65" s="14">
        <v>120</v>
      </c>
      <c r="F65" s="16">
        <f t="shared" si="0"/>
        <v>2.5000000000000001E-2</v>
      </c>
      <c r="G65" s="14">
        <v>67</v>
      </c>
      <c r="H65" s="14">
        <v>28109</v>
      </c>
      <c r="I65" s="16">
        <f t="shared" si="1"/>
        <v>2.3835782133836136E-3</v>
      </c>
      <c r="J65" s="16">
        <f t="shared" si="2"/>
        <v>10.488432835820896</v>
      </c>
    </row>
    <row r="66" spans="1:10" x14ac:dyDescent="0.25">
      <c r="A66" s="14" t="s">
        <v>526</v>
      </c>
      <c r="B66" s="14">
        <v>4.2414107999999999E-2</v>
      </c>
      <c r="C66" s="14" t="s">
        <v>527</v>
      </c>
      <c r="D66" s="14">
        <v>2</v>
      </c>
      <c r="E66" s="14">
        <v>120</v>
      </c>
      <c r="F66" s="16">
        <f t="shared" si="0"/>
        <v>1.6666666666666666E-2</v>
      </c>
      <c r="G66" s="14">
        <v>19</v>
      </c>
      <c r="H66" s="14">
        <v>28109</v>
      </c>
      <c r="I66" s="16">
        <f t="shared" si="1"/>
        <v>6.7594009036251736E-4</v>
      </c>
      <c r="J66" s="16">
        <f t="shared" si="2"/>
        <v>24.657017543859649</v>
      </c>
    </row>
    <row r="67" spans="1:10" x14ac:dyDescent="0.25">
      <c r="A67" s="14" t="s">
        <v>528</v>
      </c>
      <c r="B67" s="14">
        <v>4.2414107999999999E-2</v>
      </c>
      <c r="C67" s="14" t="s">
        <v>529</v>
      </c>
      <c r="D67" s="14">
        <v>2</v>
      </c>
      <c r="E67" s="14">
        <v>120</v>
      </c>
      <c r="F67" s="16">
        <f t="shared" ref="F67:F73" si="3">D67/E67</f>
        <v>1.6666666666666666E-2</v>
      </c>
      <c r="G67" s="14">
        <v>19</v>
      </c>
      <c r="H67" s="14">
        <v>28109</v>
      </c>
      <c r="I67" s="16">
        <f t="shared" ref="I67:I73" si="4">G67/H67</f>
        <v>6.7594009036251736E-4</v>
      </c>
      <c r="J67" s="16">
        <f t="shared" ref="J67:J73" si="5">F67/I67</f>
        <v>24.657017543859649</v>
      </c>
    </row>
    <row r="68" spans="1:10" x14ac:dyDescent="0.25">
      <c r="A68" s="14" t="s">
        <v>530</v>
      </c>
      <c r="B68" s="14">
        <v>4.3172454999999998E-2</v>
      </c>
      <c r="C68" s="14" t="s">
        <v>531</v>
      </c>
      <c r="D68" s="14">
        <v>7</v>
      </c>
      <c r="E68" s="14">
        <v>120</v>
      </c>
      <c r="F68" s="16">
        <f t="shared" si="3"/>
        <v>5.8333333333333334E-2</v>
      </c>
      <c r="G68" s="14">
        <v>440</v>
      </c>
      <c r="H68" s="14">
        <v>28109</v>
      </c>
      <c r="I68" s="16">
        <f t="shared" si="4"/>
        <v>1.5653349461026717E-2</v>
      </c>
      <c r="J68" s="16">
        <f t="shared" si="5"/>
        <v>3.7265719696969697</v>
      </c>
    </row>
    <row r="69" spans="1:10" x14ac:dyDescent="0.25">
      <c r="A69" s="14" t="s">
        <v>532</v>
      </c>
      <c r="B69" s="14">
        <v>4.3289288000000002E-2</v>
      </c>
      <c r="C69" s="14" t="s">
        <v>533</v>
      </c>
      <c r="D69" s="14">
        <v>7</v>
      </c>
      <c r="E69" s="14">
        <v>120</v>
      </c>
      <c r="F69" s="16">
        <f t="shared" si="3"/>
        <v>5.8333333333333334E-2</v>
      </c>
      <c r="G69" s="14">
        <v>439</v>
      </c>
      <c r="H69" s="14">
        <v>28109</v>
      </c>
      <c r="I69" s="16">
        <f t="shared" si="4"/>
        <v>1.5617773666797112E-2</v>
      </c>
      <c r="J69" s="16">
        <f t="shared" si="5"/>
        <v>3.7350607441154136</v>
      </c>
    </row>
    <row r="70" spans="1:10" x14ac:dyDescent="0.25">
      <c r="A70" s="14" t="s">
        <v>534</v>
      </c>
      <c r="B70" s="14">
        <v>4.3289288000000002E-2</v>
      </c>
      <c r="C70" s="14" t="s">
        <v>535</v>
      </c>
      <c r="D70" s="14">
        <v>7</v>
      </c>
      <c r="E70" s="14">
        <v>120</v>
      </c>
      <c r="F70" s="16">
        <f t="shared" si="3"/>
        <v>5.8333333333333334E-2</v>
      </c>
      <c r="G70" s="14">
        <v>439</v>
      </c>
      <c r="H70" s="14">
        <v>28109</v>
      </c>
      <c r="I70" s="16">
        <f t="shared" si="4"/>
        <v>1.5617773666797112E-2</v>
      </c>
      <c r="J70" s="16">
        <f t="shared" si="5"/>
        <v>3.7350607441154136</v>
      </c>
    </row>
    <row r="71" spans="1:10" x14ac:dyDescent="0.25">
      <c r="A71" s="14" t="s">
        <v>536</v>
      </c>
      <c r="B71" s="14">
        <v>4.3593160999999998E-2</v>
      </c>
      <c r="C71" s="14" t="s">
        <v>537</v>
      </c>
      <c r="D71" s="14">
        <v>10</v>
      </c>
      <c r="E71" s="14">
        <v>120</v>
      </c>
      <c r="F71" s="16">
        <f t="shared" si="3"/>
        <v>8.3333333333333329E-2</v>
      </c>
      <c r="G71" s="14">
        <v>828</v>
      </c>
      <c r="H71" s="14">
        <v>28109</v>
      </c>
      <c r="I71" s="16">
        <f t="shared" si="4"/>
        <v>2.9456757622113913E-2</v>
      </c>
      <c r="J71" s="16">
        <f t="shared" si="5"/>
        <v>2.8290056360708533</v>
      </c>
    </row>
    <row r="72" spans="1:10" x14ac:dyDescent="0.25">
      <c r="A72" s="14" t="s">
        <v>428</v>
      </c>
      <c r="B72" s="14">
        <v>4.663378E-2</v>
      </c>
      <c r="C72" s="14" t="s">
        <v>429</v>
      </c>
      <c r="D72" s="14">
        <v>9</v>
      </c>
      <c r="E72" s="14">
        <v>120</v>
      </c>
      <c r="F72" s="16">
        <f t="shared" si="3"/>
        <v>7.4999999999999997E-2</v>
      </c>
      <c r="G72" s="14">
        <v>706</v>
      </c>
      <c r="H72" s="14">
        <v>28109</v>
      </c>
      <c r="I72" s="16">
        <f t="shared" si="4"/>
        <v>2.5116510726101961E-2</v>
      </c>
      <c r="J72" s="16">
        <f t="shared" si="5"/>
        <v>2.9860835694050989</v>
      </c>
    </row>
    <row r="73" spans="1:10" x14ac:dyDescent="0.25">
      <c r="A73" s="14" t="s">
        <v>538</v>
      </c>
      <c r="B73" s="14">
        <v>4.7273883000000003E-2</v>
      </c>
      <c r="C73" s="14" t="s">
        <v>539</v>
      </c>
      <c r="D73" s="14">
        <v>4</v>
      </c>
      <c r="E73" s="14">
        <v>120</v>
      </c>
      <c r="F73" s="16">
        <f t="shared" si="3"/>
        <v>3.3333333333333333E-2</v>
      </c>
      <c r="G73" s="14">
        <v>144</v>
      </c>
      <c r="H73" s="14">
        <v>28109</v>
      </c>
      <c r="I73" s="16">
        <f t="shared" si="4"/>
        <v>5.1229143690632896E-3</v>
      </c>
      <c r="J73" s="16">
        <f t="shared" si="5"/>
        <v>6.506712962962963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78D592-28CF-4298-8EC9-DC0FE2F0A0CA}">
  <dimension ref="A1:J26"/>
  <sheetViews>
    <sheetView workbookViewId="0"/>
  </sheetViews>
  <sheetFormatPr defaultRowHeight="15" x14ac:dyDescent="0.25"/>
  <cols>
    <col min="1" max="1" width="11.28515625" style="1" bestFit="1" customWidth="1"/>
    <col min="2" max="2" width="12" style="1" bestFit="1" customWidth="1"/>
    <col min="3" max="3" width="61" style="1" bestFit="1" customWidth="1"/>
    <col min="4" max="4" width="13.42578125" style="1" bestFit="1" customWidth="1"/>
    <col min="5" max="5" width="10.85546875" style="1" bestFit="1" customWidth="1"/>
    <col min="6" max="6" width="13.5703125" style="1" bestFit="1" customWidth="1"/>
    <col min="7" max="7" width="18.5703125" style="1" bestFit="1" customWidth="1"/>
    <col min="8" max="8" width="16" style="1" bestFit="1" customWidth="1"/>
    <col min="9" max="9" width="18.85546875" style="1" bestFit="1" customWidth="1"/>
    <col min="10" max="10" width="13.7109375" style="1" bestFit="1" customWidth="1"/>
  </cols>
  <sheetData>
    <row r="1" spans="1:10" s="7" customFormat="1" ht="15.75" x14ac:dyDescent="0.25">
      <c r="A1" s="6" t="s">
        <v>0</v>
      </c>
      <c r="B1" s="6" t="s">
        <v>1</v>
      </c>
      <c r="C1" s="6" t="s">
        <v>917</v>
      </c>
      <c r="D1" s="6" t="s">
        <v>919</v>
      </c>
      <c r="E1" s="6" t="s">
        <v>921</v>
      </c>
      <c r="F1" s="6" t="s">
        <v>923</v>
      </c>
      <c r="G1" s="6" t="s">
        <v>925</v>
      </c>
      <c r="H1" s="6" t="s">
        <v>927</v>
      </c>
      <c r="I1" s="6" t="s">
        <v>929</v>
      </c>
      <c r="J1" s="6" t="s">
        <v>3</v>
      </c>
    </row>
    <row r="2" spans="1:10" x14ac:dyDescent="0.25">
      <c r="A2" s="1" t="s">
        <v>236</v>
      </c>
      <c r="B2" s="1">
        <v>1.6924299999999999E-4</v>
      </c>
      <c r="C2" s="1" t="s">
        <v>237</v>
      </c>
      <c r="D2" s="1">
        <v>11</v>
      </c>
      <c r="E2" s="1">
        <v>46</v>
      </c>
      <c r="F2" s="13">
        <f>D2/E2</f>
        <v>0.2391304347826087</v>
      </c>
      <c r="G2" s="1">
        <v>966</v>
      </c>
      <c r="H2" s="1">
        <v>28109</v>
      </c>
      <c r="I2" s="12">
        <f>G2/H2</f>
        <v>3.4366217225799564E-2</v>
      </c>
      <c r="J2" s="12">
        <f>F2/I2</f>
        <v>6.9582995769196154</v>
      </c>
    </row>
    <row r="3" spans="1:10" x14ac:dyDescent="0.25">
      <c r="A3" s="1" t="s">
        <v>170</v>
      </c>
      <c r="B3" s="1">
        <v>2.29717E-4</v>
      </c>
      <c r="C3" s="1" t="s">
        <v>171</v>
      </c>
      <c r="D3" s="1">
        <v>12</v>
      </c>
      <c r="E3" s="1">
        <v>46</v>
      </c>
      <c r="F3" s="13">
        <f t="shared" ref="F3:F25" si="0">D3/E3</f>
        <v>0.2608695652173913</v>
      </c>
      <c r="G3" s="1">
        <v>1311</v>
      </c>
      <c r="H3" s="1">
        <v>28109</v>
      </c>
      <c r="I3" s="12">
        <f t="shared" ref="I3:I26" si="1">G3/H3</f>
        <v>4.6639866235013698E-2</v>
      </c>
      <c r="J3" s="12">
        <f t="shared" ref="J3:J26" si="2">F3/I3</f>
        <v>5.5932743010645707</v>
      </c>
    </row>
    <row r="4" spans="1:10" x14ac:dyDescent="0.25">
      <c r="A4" s="1" t="s">
        <v>260</v>
      </c>
      <c r="B4" s="1">
        <v>2.3986999999999999E-4</v>
      </c>
      <c r="C4" s="1" t="s">
        <v>261</v>
      </c>
      <c r="D4" s="1">
        <v>10</v>
      </c>
      <c r="E4" s="1">
        <v>46</v>
      </c>
      <c r="F4" s="13">
        <f t="shared" si="0"/>
        <v>0.21739130434782608</v>
      </c>
      <c r="G4" s="1">
        <v>943</v>
      </c>
      <c r="H4" s="1">
        <v>28109</v>
      </c>
      <c r="I4" s="12">
        <f t="shared" si="1"/>
        <v>3.3547973958518627E-2</v>
      </c>
      <c r="J4" s="12">
        <f t="shared" si="2"/>
        <v>6.4800129097699291</v>
      </c>
    </row>
    <row r="5" spans="1:10" x14ac:dyDescent="0.25">
      <c r="A5" s="1" t="s">
        <v>216</v>
      </c>
      <c r="B5" s="1">
        <v>2.5239300000000001E-4</v>
      </c>
      <c r="C5" s="1" t="s">
        <v>217</v>
      </c>
      <c r="D5" s="1">
        <v>10</v>
      </c>
      <c r="E5" s="1">
        <v>46</v>
      </c>
      <c r="F5" s="13">
        <f t="shared" si="0"/>
        <v>0.21739130434782608</v>
      </c>
      <c r="G5" s="1">
        <v>925</v>
      </c>
      <c r="H5" s="1">
        <v>28109</v>
      </c>
      <c r="I5" s="12">
        <f t="shared" si="1"/>
        <v>3.2907609662385713E-2</v>
      </c>
      <c r="J5" s="12">
        <f t="shared" si="2"/>
        <v>6.6061104582843715</v>
      </c>
    </row>
    <row r="6" spans="1:10" x14ac:dyDescent="0.25">
      <c r="A6" s="1" t="s">
        <v>182</v>
      </c>
      <c r="B6" s="1">
        <v>2.9691E-4</v>
      </c>
      <c r="C6" s="1" t="s">
        <v>183</v>
      </c>
      <c r="D6" s="1">
        <v>11</v>
      </c>
      <c r="E6" s="1">
        <v>46</v>
      </c>
      <c r="F6" s="13">
        <f t="shared" si="0"/>
        <v>0.2391304347826087</v>
      </c>
      <c r="G6" s="1">
        <v>1144</v>
      </c>
      <c r="H6" s="1">
        <v>28109</v>
      </c>
      <c r="I6" s="12">
        <f t="shared" si="1"/>
        <v>4.0698708598669468E-2</v>
      </c>
      <c r="J6" s="12">
        <f t="shared" si="2"/>
        <v>5.8756270903010028</v>
      </c>
    </row>
    <row r="7" spans="1:10" x14ac:dyDescent="0.25">
      <c r="A7" s="1" t="s">
        <v>460</v>
      </c>
      <c r="B7" s="1">
        <v>4.6250399999999998E-4</v>
      </c>
      <c r="C7" s="1" t="s">
        <v>461</v>
      </c>
      <c r="D7" s="1">
        <v>9</v>
      </c>
      <c r="E7" s="1">
        <v>46</v>
      </c>
      <c r="F7" s="13">
        <f t="shared" si="0"/>
        <v>0.19565217391304349</v>
      </c>
      <c r="G7" s="1">
        <v>837</v>
      </c>
      <c r="H7" s="1">
        <v>28109</v>
      </c>
      <c r="I7" s="12">
        <f t="shared" si="1"/>
        <v>2.977693977018037E-2</v>
      </c>
      <c r="J7" s="12">
        <f t="shared" si="2"/>
        <v>6.5705937353903696</v>
      </c>
    </row>
    <row r="8" spans="1:10" x14ac:dyDescent="0.25">
      <c r="A8" s="1" t="s">
        <v>240</v>
      </c>
      <c r="B8" s="1">
        <v>5.0284799999999997E-4</v>
      </c>
      <c r="C8" s="1" t="s">
        <v>241</v>
      </c>
      <c r="D8" s="1">
        <v>10</v>
      </c>
      <c r="E8" s="1">
        <v>46</v>
      </c>
      <c r="F8" s="13">
        <f t="shared" si="0"/>
        <v>0.21739130434782608</v>
      </c>
      <c r="G8" s="1">
        <v>1096</v>
      </c>
      <c r="H8" s="1">
        <v>28109</v>
      </c>
      <c r="I8" s="12">
        <f t="shared" si="1"/>
        <v>3.8991070475648371E-2</v>
      </c>
      <c r="J8" s="12">
        <f t="shared" si="2"/>
        <v>5.5754125674389075</v>
      </c>
    </row>
    <row r="9" spans="1:10" x14ac:dyDescent="0.25">
      <c r="A9" s="1" t="s">
        <v>464</v>
      </c>
      <c r="B9" s="1">
        <v>5.1851100000000004E-4</v>
      </c>
      <c r="C9" s="1" t="s">
        <v>465</v>
      </c>
      <c r="D9" s="1">
        <v>9</v>
      </c>
      <c r="E9" s="1">
        <v>46</v>
      </c>
      <c r="F9" s="13">
        <f t="shared" si="0"/>
        <v>0.19565217391304349</v>
      </c>
      <c r="G9" s="1">
        <v>835</v>
      </c>
      <c r="H9" s="1">
        <v>28109</v>
      </c>
      <c r="I9" s="12">
        <f t="shared" si="1"/>
        <v>2.9705788181721156E-2</v>
      </c>
      <c r="J9" s="12">
        <f t="shared" si="2"/>
        <v>6.5863316844571731</v>
      </c>
    </row>
    <row r="10" spans="1:10" x14ac:dyDescent="0.25">
      <c r="A10" s="1" t="s">
        <v>466</v>
      </c>
      <c r="B10" s="1">
        <v>5.8202000000000004E-4</v>
      </c>
      <c r="C10" s="1" t="s">
        <v>467</v>
      </c>
      <c r="D10" s="1">
        <v>9</v>
      </c>
      <c r="E10" s="1">
        <v>46</v>
      </c>
      <c r="F10" s="13">
        <f t="shared" si="0"/>
        <v>0.19565217391304349</v>
      </c>
      <c r="G10" s="1">
        <v>831</v>
      </c>
      <c r="H10" s="1">
        <v>28109</v>
      </c>
      <c r="I10" s="12">
        <f t="shared" si="1"/>
        <v>2.9563485004802732E-2</v>
      </c>
      <c r="J10" s="12">
        <f t="shared" si="2"/>
        <v>6.6180348453931881</v>
      </c>
    </row>
    <row r="11" spans="1:10" x14ac:dyDescent="0.25">
      <c r="A11" s="1" t="s">
        <v>204</v>
      </c>
      <c r="B11" s="1">
        <v>6.2246800000000004E-4</v>
      </c>
      <c r="C11" s="1" t="s">
        <v>205</v>
      </c>
      <c r="D11" s="1">
        <v>9</v>
      </c>
      <c r="E11" s="1">
        <v>46</v>
      </c>
      <c r="F11" s="13">
        <f t="shared" si="0"/>
        <v>0.19565217391304349</v>
      </c>
      <c r="G11" s="1">
        <v>904</v>
      </c>
      <c r="H11" s="1">
        <v>28109</v>
      </c>
      <c r="I11" s="12">
        <f t="shared" si="1"/>
        <v>3.216051798356398E-2</v>
      </c>
      <c r="J11" s="12">
        <f t="shared" si="2"/>
        <v>6.083613889957677</v>
      </c>
    </row>
    <row r="12" spans="1:10" x14ac:dyDescent="0.25">
      <c r="A12" s="1" t="s">
        <v>206</v>
      </c>
      <c r="B12" s="1">
        <v>6.2246800000000004E-4</v>
      </c>
      <c r="C12" s="1" t="s">
        <v>207</v>
      </c>
      <c r="D12" s="1">
        <v>9</v>
      </c>
      <c r="E12" s="1">
        <v>46</v>
      </c>
      <c r="F12" s="13">
        <f t="shared" si="0"/>
        <v>0.19565217391304349</v>
      </c>
      <c r="G12" s="1">
        <v>904</v>
      </c>
      <c r="H12" s="1">
        <v>28109</v>
      </c>
      <c r="I12" s="12">
        <f t="shared" si="1"/>
        <v>3.216051798356398E-2</v>
      </c>
      <c r="J12" s="12">
        <f t="shared" si="2"/>
        <v>6.083613889957677</v>
      </c>
    </row>
    <row r="13" spans="1:10" x14ac:dyDescent="0.25">
      <c r="A13" s="1" t="s">
        <v>248</v>
      </c>
      <c r="B13" s="1">
        <v>6.4465599999999996E-4</v>
      </c>
      <c r="C13" s="1" t="s">
        <v>249</v>
      </c>
      <c r="D13" s="1">
        <v>9</v>
      </c>
      <c r="E13" s="1">
        <v>46</v>
      </c>
      <c r="F13" s="13">
        <f t="shared" si="0"/>
        <v>0.19565217391304349</v>
      </c>
      <c r="G13" s="1">
        <v>918</v>
      </c>
      <c r="H13" s="1">
        <v>28109</v>
      </c>
      <c r="I13" s="12">
        <f t="shared" si="1"/>
        <v>3.2658579102778466E-2</v>
      </c>
      <c r="J13" s="12">
        <f t="shared" si="2"/>
        <v>5.9908354646206314</v>
      </c>
    </row>
    <row r="14" spans="1:10" x14ac:dyDescent="0.25">
      <c r="A14" s="1" t="s">
        <v>222</v>
      </c>
      <c r="B14" s="1">
        <v>7.2995899999999997E-4</v>
      </c>
      <c r="C14" s="1" t="s">
        <v>223</v>
      </c>
      <c r="D14" s="1">
        <v>9</v>
      </c>
      <c r="E14" s="1">
        <v>46</v>
      </c>
      <c r="F14" s="13">
        <f t="shared" si="0"/>
        <v>0.19565217391304349</v>
      </c>
      <c r="G14" s="1">
        <v>942</v>
      </c>
      <c r="H14" s="1">
        <v>28109</v>
      </c>
      <c r="I14" s="12">
        <f t="shared" si="1"/>
        <v>3.3512398164289019E-2</v>
      </c>
      <c r="J14" s="12">
        <f t="shared" si="2"/>
        <v>5.8382027139296593</v>
      </c>
    </row>
    <row r="15" spans="1:10" x14ac:dyDescent="0.25">
      <c r="A15" s="1" t="s">
        <v>226</v>
      </c>
      <c r="B15" s="1">
        <v>7.4732499999999996E-4</v>
      </c>
      <c r="C15" s="1" t="s">
        <v>227</v>
      </c>
      <c r="D15" s="1">
        <v>14</v>
      </c>
      <c r="E15" s="1">
        <v>46</v>
      </c>
      <c r="F15" s="13">
        <f t="shared" si="0"/>
        <v>0.30434782608695654</v>
      </c>
      <c r="G15" s="1">
        <v>2423</v>
      </c>
      <c r="H15" s="1">
        <v>28109</v>
      </c>
      <c r="I15" s="12">
        <f t="shared" si="1"/>
        <v>8.6200149418335759E-2</v>
      </c>
      <c r="J15" s="12">
        <f t="shared" si="2"/>
        <v>3.5307111198837235</v>
      </c>
    </row>
    <row r="16" spans="1:10" x14ac:dyDescent="0.25">
      <c r="A16" s="1" t="s">
        <v>180</v>
      </c>
      <c r="B16" s="1">
        <v>1.652817E-3</v>
      </c>
      <c r="C16" s="1" t="s">
        <v>181</v>
      </c>
      <c r="D16" s="1">
        <v>9</v>
      </c>
      <c r="E16" s="1">
        <v>46</v>
      </c>
      <c r="F16" s="13">
        <f t="shared" si="0"/>
        <v>0.19565217391304349</v>
      </c>
      <c r="G16" s="1">
        <v>1065</v>
      </c>
      <c r="H16" s="1">
        <v>28109</v>
      </c>
      <c r="I16" s="12">
        <f t="shared" si="1"/>
        <v>3.7888220854530578E-2</v>
      </c>
      <c r="J16" s="12">
        <f t="shared" si="2"/>
        <v>5.1639314145744031</v>
      </c>
    </row>
    <row r="17" spans="1:10" x14ac:dyDescent="0.25">
      <c r="A17" s="1" t="s">
        <v>540</v>
      </c>
      <c r="B17" s="1">
        <v>1.7746820000000001E-3</v>
      </c>
      <c r="C17" s="1" t="s">
        <v>541</v>
      </c>
      <c r="D17" s="1">
        <v>5</v>
      </c>
      <c r="E17" s="1">
        <v>46</v>
      </c>
      <c r="F17" s="13">
        <f t="shared" si="0"/>
        <v>0.10869565217391304</v>
      </c>
      <c r="G17" s="1">
        <v>251</v>
      </c>
      <c r="H17" s="1">
        <v>28109</v>
      </c>
      <c r="I17" s="12">
        <f t="shared" si="1"/>
        <v>8.9295243516311507E-3</v>
      </c>
      <c r="J17" s="12">
        <f t="shared" si="2"/>
        <v>12.172613892257058</v>
      </c>
    </row>
    <row r="18" spans="1:10" x14ac:dyDescent="0.25">
      <c r="A18" s="1" t="s">
        <v>542</v>
      </c>
      <c r="B18" s="1">
        <v>3.822855E-3</v>
      </c>
      <c r="C18" s="1" t="s">
        <v>543</v>
      </c>
      <c r="D18" s="1">
        <v>5</v>
      </c>
      <c r="E18" s="1">
        <v>46</v>
      </c>
      <c r="F18" s="13">
        <f t="shared" si="0"/>
        <v>0.10869565217391304</v>
      </c>
      <c r="G18" s="1">
        <v>303</v>
      </c>
      <c r="H18" s="1">
        <v>28109</v>
      </c>
      <c r="I18" s="12">
        <f t="shared" si="1"/>
        <v>1.0779465651570671E-2</v>
      </c>
      <c r="J18" s="12">
        <f t="shared" si="2"/>
        <v>10.083584445401062</v>
      </c>
    </row>
    <row r="19" spans="1:10" x14ac:dyDescent="0.25">
      <c r="A19" s="1" t="s">
        <v>160</v>
      </c>
      <c r="B19" s="1">
        <v>3.8235880000000002E-3</v>
      </c>
      <c r="C19" s="1" t="s">
        <v>161</v>
      </c>
      <c r="D19" s="1">
        <v>14</v>
      </c>
      <c r="E19" s="1">
        <v>46</v>
      </c>
      <c r="F19" s="13">
        <f t="shared" si="0"/>
        <v>0.30434782608695654</v>
      </c>
      <c r="G19" s="1">
        <v>2860</v>
      </c>
      <c r="H19" s="1">
        <v>28109</v>
      </c>
      <c r="I19" s="12">
        <f t="shared" si="1"/>
        <v>0.10174677149667366</v>
      </c>
      <c r="J19" s="12">
        <f t="shared" si="2"/>
        <v>2.991228336880511</v>
      </c>
    </row>
    <row r="20" spans="1:10" x14ac:dyDescent="0.25">
      <c r="A20" s="1" t="s">
        <v>298</v>
      </c>
      <c r="B20" s="1">
        <v>8.6558550000000005E-3</v>
      </c>
      <c r="C20" s="1" t="s">
        <v>299</v>
      </c>
      <c r="D20" s="1">
        <v>4</v>
      </c>
      <c r="E20" s="1">
        <v>46</v>
      </c>
      <c r="F20" s="13">
        <f t="shared" si="0"/>
        <v>8.6956521739130432E-2</v>
      </c>
      <c r="G20" s="1">
        <v>200</v>
      </c>
      <c r="H20" s="1">
        <v>28109</v>
      </c>
      <c r="I20" s="12">
        <f t="shared" si="1"/>
        <v>7.1151588459212349E-3</v>
      </c>
      <c r="J20" s="12">
        <f t="shared" si="2"/>
        <v>12.221304347826088</v>
      </c>
    </row>
    <row r="21" spans="1:10" x14ac:dyDescent="0.25">
      <c r="A21" s="1" t="s">
        <v>308</v>
      </c>
      <c r="B21" s="1">
        <v>8.8638769999999992E-3</v>
      </c>
      <c r="C21" s="1" t="s">
        <v>309</v>
      </c>
      <c r="D21" s="1">
        <v>4</v>
      </c>
      <c r="E21" s="1">
        <v>46</v>
      </c>
      <c r="F21" s="13">
        <f t="shared" si="0"/>
        <v>8.6956521739130432E-2</v>
      </c>
      <c r="G21" s="1">
        <v>204</v>
      </c>
      <c r="H21" s="1">
        <v>28109</v>
      </c>
      <c r="I21" s="12">
        <f t="shared" si="1"/>
        <v>7.25746202283966E-3</v>
      </c>
      <c r="J21" s="12">
        <f t="shared" si="2"/>
        <v>11.981670929241261</v>
      </c>
    </row>
    <row r="22" spans="1:10" x14ac:dyDescent="0.25">
      <c r="A22" s="1" t="s">
        <v>228</v>
      </c>
      <c r="B22" s="1">
        <v>9.8402969999999996E-3</v>
      </c>
      <c r="C22" s="1" t="s">
        <v>229</v>
      </c>
      <c r="D22" s="1">
        <v>14</v>
      </c>
      <c r="E22" s="1">
        <v>46</v>
      </c>
      <c r="F22" s="13">
        <f t="shared" si="0"/>
        <v>0.30434782608695654</v>
      </c>
      <c r="G22" s="1">
        <v>3192</v>
      </c>
      <c r="H22" s="1">
        <v>28109</v>
      </c>
      <c r="I22" s="12">
        <f t="shared" si="1"/>
        <v>0.11355793518090292</v>
      </c>
      <c r="J22" s="12">
        <f t="shared" si="2"/>
        <v>2.68011060259344</v>
      </c>
    </row>
    <row r="23" spans="1:10" x14ac:dyDescent="0.25">
      <c r="A23" s="1" t="s">
        <v>544</v>
      </c>
      <c r="B23" s="1">
        <v>1.8086873E-2</v>
      </c>
      <c r="C23" s="1" t="s">
        <v>545</v>
      </c>
      <c r="D23" s="1">
        <v>4</v>
      </c>
      <c r="E23" s="1">
        <v>46</v>
      </c>
      <c r="F23" s="13">
        <f t="shared" si="0"/>
        <v>8.6956521739130432E-2</v>
      </c>
      <c r="G23" s="1">
        <v>253</v>
      </c>
      <c r="H23" s="1">
        <v>28109</v>
      </c>
      <c r="I23" s="12">
        <f t="shared" si="1"/>
        <v>9.0006759400903628E-3</v>
      </c>
      <c r="J23" s="12">
        <f t="shared" si="2"/>
        <v>9.6611101563842574</v>
      </c>
    </row>
    <row r="24" spans="1:10" x14ac:dyDescent="0.25">
      <c r="A24" s="1" t="s">
        <v>546</v>
      </c>
      <c r="B24" s="1">
        <v>3.9387311000000001E-2</v>
      </c>
      <c r="C24" s="1" t="s">
        <v>547</v>
      </c>
      <c r="D24" s="1">
        <v>3</v>
      </c>
      <c r="E24" s="1">
        <v>46</v>
      </c>
      <c r="F24" s="13">
        <f t="shared" si="0"/>
        <v>6.5217391304347824E-2</v>
      </c>
      <c r="G24" s="1">
        <v>146</v>
      </c>
      <c r="H24" s="1">
        <v>28109</v>
      </c>
      <c r="I24" s="12">
        <f t="shared" si="1"/>
        <v>5.1940659575225017E-3</v>
      </c>
      <c r="J24" s="12">
        <f t="shared" si="2"/>
        <v>12.556134603930911</v>
      </c>
    </row>
    <row r="25" spans="1:10" x14ac:dyDescent="0.25">
      <c r="A25" s="1" t="s">
        <v>548</v>
      </c>
      <c r="B25" s="1">
        <v>4.5584526E-2</v>
      </c>
      <c r="C25" s="1" t="s">
        <v>549</v>
      </c>
      <c r="D25" s="1">
        <v>3</v>
      </c>
      <c r="E25" s="1">
        <v>46</v>
      </c>
      <c r="F25" s="13">
        <f t="shared" si="0"/>
        <v>6.5217391304347824E-2</v>
      </c>
      <c r="G25" s="1">
        <v>156</v>
      </c>
      <c r="H25" s="1">
        <v>28109</v>
      </c>
      <c r="I25" s="12">
        <f t="shared" si="1"/>
        <v>5.5498238998185631E-3</v>
      </c>
      <c r="J25" s="12">
        <f t="shared" si="2"/>
        <v>11.751254180602007</v>
      </c>
    </row>
    <row r="26" spans="1:10" x14ac:dyDescent="0.25">
      <c r="A26" s="1" t="s">
        <v>490</v>
      </c>
      <c r="B26" s="1">
        <v>4.8373263E-2</v>
      </c>
      <c r="C26" s="1" t="s">
        <v>491</v>
      </c>
      <c r="D26" s="1">
        <v>5</v>
      </c>
      <c r="E26" s="1">
        <v>46</v>
      </c>
      <c r="F26" s="13">
        <f>D26/E26</f>
        <v>0.10869565217391304</v>
      </c>
      <c r="G26" s="1">
        <v>572</v>
      </c>
      <c r="H26" s="1">
        <v>28109</v>
      </c>
      <c r="I26" s="12">
        <f t="shared" si="1"/>
        <v>2.0349354299334734E-2</v>
      </c>
      <c r="J26" s="12">
        <f t="shared" si="2"/>
        <v>5.3414791730009119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133B8-2735-4589-AE70-9D0DA76F3813}">
  <dimension ref="A1:J31"/>
  <sheetViews>
    <sheetView workbookViewId="0"/>
  </sheetViews>
  <sheetFormatPr defaultRowHeight="15" x14ac:dyDescent="0.25"/>
  <cols>
    <col min="1" max="1" width="11.28515625" style="14" bestFit="1" customWidth="1"/>
    <col min="2" max="2" width="12" style="14" bestFit="1" customWidth="1"/>
    <col min="3" max="3" width="53" style="14" bestFit="1" customWidth="1"/>
    <col min="4" max="4" width="13.42578125" style="14" bestFit="1" customWidth="1"/>
    <col min="5" max="5" width="10.85546875" style="14" bestFit="1" customWidth="1"/>
    <col min="6" max="6" width="13.5703125" style="14" bestFit="1" customWidth="1"/>
    <col min="7" max="7" width="18.5703125" style="14" bestFit="1" customWidth="1"/>
    <col min="8" max="8" width="16" style="14" bestFit="1" customWidth="1"/>
    <col min="9" max="9" width="18.7109375" style="14" bestFit="1" customWidth="1"/>
    <col min="10" max="10" width="12.28515625" style="14" bestFit="1" customWidth="1"/>
    <col min="11" max="16384" width="9.140625" style="10"/>
  </cols>
  <sheetData>
    <row r="1" spans="1:10" s="7" customFormat="1" ht="15.75" x14ac:dyDescent="0.25">
      <c r="A1" s="6" t="s">
        <v>0</v>
      </c>
      <c r="B1" s="6" t="s">
        <v>1</v>
      </c>
      <c r="C1" s="6" t="s">
        <v>917</v>
      </c>
      <c r="D1" s="6" t="s">
        <v>919</v>
      </c>
      <c r="E1" s="6" t="s">
        <v>921</v>
      </c>
      <c r="F1" s="6" t="s">
        <v>923</v>
      </c>
      <c r="G1" s="6" t="s">
        <v>925</v>
      </c>
      <c r="H1" s="6" t="s">
        <v>927</v>
      </c>
      <c r="I1" s="6" t="s">
        <v>929</v>
      </c>
      <c r="J1" s="6" t="s">
        <v>3</v>
      </c>
    </row>
    <row r="2" spans="1:10" x14ac:dyDescent="0.25">
      <c r="A2" s="14" t="s">
        <v>136</v>
      </c>
      <c r="B2" s="14">
        <v>1.0032200000000001E-4</v>
      </c>
      <c r="C2" s="14" t="s">
        <v>137</v>
      </c>
      <c r="D2" s="14">
        <v>41</v>
      </c>
      <c r="E2" s="14">
        <v>125</v>
      </c>
      <c r="F2" s="16">
        <f>D2/E2</f>
        <v>0.32800000000000001</v>
      </c>
      <c r="G2" s="14">
        <v>3981</v>
      </c>
      <c r="H2" s="14">
        <v>28109</v>
      </c>
      <c r="I2" s="16">
        <f>G2/H2</f>
        <v>0.14162723682806219</v>
      </c>
      <c r="J2" s="16">
        <f>F2/I2</f>
        <v>2.3159387088671188</v>
      </c>
    </row>
    <row r="3" spans="1:10" x14ac:dyDescent="0.25">
      <c r="A3" s="14" t="s">
        <v>18</v>
      </c>
      <c r="B3" s="14">
        <v>2.14341E-4</v>
      </c>
      <c r="C3" s="14" t="s">
        <v>19</v>
      </c>
      <c r="D3" s="14">
        <v>57</v>
      </c>
      <c r="E3" s="14">
        <v>125</v>
      </c>
      <c r="F3" s="16">
        <f t="shared" ref="F3:F31" si="0">D3/E3</f>
        <v>0.45600000000000002</v>
      </c>
      <c r="G3" s="14">
        <v>7131</v>
      </c>
      <c r="H3" s="14">
        <v>28109</v>
      </c>
      <c r="I3" s="16">
        <f t="shared" ref="I3:I31" si="1">G3/H3</f>
        <v>0.25369098865132161</v>
      </c>
      <c r="J3" s="16">
        <f t="shared" ref="J3:J31" si="2">F3/I3</f>
        <v>1.797462347496845</v>
      </c>
    </row>
    <row r="4" spans="1:10" x14ac:dyDescent="0.25">
      <c r="A4" s="14" t="s">
        <v>228</v>
      </c>
      <c r="B4" s="14">
        <v>2.1921199999999999E-4</v>
      </c>
      <c r="C4" s="14" t="s">
        <v>229</v>
      </c>
      <c r="D4" s="14">
        <v>34</v>
      </c>
      <c r="E4" s="14">
        <v>125</v>
      </c>
      <c r="F4" s="16">
        <f t="shared" si="0"/>
        <v>0.27200000000000002</v>
      </c>
      <c r="G4" s="14">
        <v>3192</v>
      </c>
      <c r="H4" s="14">
        <v>28109</v>
      </c>
      <c r="I4" s="16">
        <f t="shared" si="1"/>
        <v>0.11355793518090292</v>
      </c>
      <c r="J4" s="16">
        <f t="shared" si="2"/>
        <v>2.3952531328320803</v>
      </c>
    </row>
    <row r="5" spans="1:10" x14ac:dyDescent="0.25">
      <c r="A5" s="14" t="s">
        <v>160</v>
      </c>
      <c r="B5" s="14">
        <v>2.19643E-4</v>
      </c>
      <c r="C5" s="14" t="s">
        <v>161</v>
      </c>
      <c r="D5" s="14">
        <v>32</v>
      </c>
      <c r="E5" s="14">
        <v>125</v>
      </c>
      <c r="F5" s="16">
        <f t="shared" si="0"/>
        <v>0.25600000000000001</v>
      </c>
      <c r="G5" s="14">
        <v>2860</v>
      </c>
      <c r="H5" s="14">
        <v>28109</v>
      </c>
      <c r="I5" s="16">
        <f t="shared" si="1"/>
        <v>0.10174677149667366</v>
      </c>
      <c r="J5" s="16">
        <f t="shared" si="2"/>
        <v>2.5160503496503499</v>
      </c>
    </row>
    <row r="6" spans="1:10" x14ac:dyDescent="0.25">
      <c r="A6" s="14" t="s">
        <v>226</v>
      </c>
      <c r="B6" s="14">
        <v>3.2464100000000002E-4</v>
      </c>
      <c r="C6" s="14" t="s">
        <v>227</v>
      </c>
      <c r="D6" s="14">
        <v>29</v>
      </c>
      <c r="E6" s="14">
        <v>125</v>
      </c>
      <c r="F6" s="16">
        <f t="shared" si="0"/>
        <v>0.23200000000000001</v>
      </c>
      <c r="G6" s="14">
        <v>2423</v>
      </c>
      <c r="H6" s="14">
        <v>28109</v>
      </c>
      <c r="I6" s="16">
        <f t="shared" si="1"/>
        <v>8.6200149418335759E-2</v>
      </c>
      <c r="J6" s="16">
        <f t="shared" si="2"/>
        <v>2.6914106479570785</v>
      </c>
    </row>
    <row r="7" spans="1:10" x14ac:dyDescent="0.25">
      <c r="A7" s="14" t="s">
        <v>144</v>
      </c>
      <c r="B7" s="14">
        <v>3.5873099999999999E-4</v>
      </c>
      <c r="C7" s="14" t="s">
        <v>145</v>
      </c>
      <c r="D7" s="14">
        <v>44</v>
      </c>
      <c r="E7" s="14">
        <v>125</v>
      </c>
      <c r="F7" s="16">
        <f t="shared" si="0"/>
        <v>0.35199999999999998</v>
      </c>
      <c r="G7" s="14">
        <v>4886</v>
      </c>
      <c r="H7" s="14">
        <v>28109</v>
      </c>
      <c r="I7" s="16">
        <f t="shared" si="1"/>
        <v>0.17382333060585578</v>
      </c>
      <c r="J7" s="16">
        <f t="shared" si="2"/>
        <v>2.0250446172738434</v>
      </c>
    </row>
    <row r="8" spans="1:10" x14ac:dyDescent="0.25">
      <c r="A8" s="14" t="s">
        <v>364</v>
      </c>
      <c r="B8" s="14">
        <v>4.7737300000000001E-4</v>
      </c>
      <c r="C8" s="14" t="s">
        <v>365</v>
      </c>
      <c r="D8" s="14">
        <v>25</v>
      </c>
      <c r="E8" s="14">
        <v>125</v>
      </c>
      <c r="F8" s="16">
        <f t="shared" si="0"/>
        <v>0.2</v>
      </c>
      <c r="G8" s="14">
        <v>2069</v>
      </c>
      <c r="H8" s="14">
        <v>28109</v>
      </c>
      <c r="I8" s="16">
        <f t="shared" si="1"/>
        <v>7.3606318261055181E-2</v>
      </c>
      <c r="J8" s="16">
        <f t="shared" si="2"/>
        <v>2.7171580473658774</v>
      </c>
    </row>
    <row r="9" spans="1:10" x14ac:dyDescent="0.25">
      <c r="A9" s="14" t="s">
        <v>130</v>
      </c>
      <c r="B9" s="14">
        <v>5.1778100000000004E-4</v>
      </c>
      <c r="C9" s="14" t="s">
        <v>131</v>
      </c>
      <c r="D9" s="14">
        <v>36</v>
      </c>
      <c r="E9" s="14">
        <v>125</v>
      </c>
      <c r="F9" s="16">
        <f t="shared" si="0"/>
        <v>0.28799999999999998</v>
      </c>
      <c r="G9" s="14">
        <v>3710</v>
      </c>
      <c r="H9" s="14">
        <v>28109</v>
      </c>
      <c r="I9" s="16">
        <f t="shared" si="1"/>
        <v>0.13198619659183891</v>
      </c>
      <c r="J9" s="16">
        <f t="shared" si="2"/>
        <v>2.1820463611859835</v>
      </c>
    </row>
    <row r="10" spans="1:10" x14ac:dyDescent="0.25">
      <c r="A10" s="14" t="s">
        <v>452</v>
      </c>
      <c r="B10" s="14">
        <v>2.5806879999999998E-3</v>
      </c>
      <c r="C10" s="14" t="s">
        <v>453</v>
      </c>
      <c r="D10" s="14">
        <v>23</v>
      </c>
      <c r="E10" s="14">
        <v>125</v>
      </c>
      <c r="F10" s="16">
        <f t="shared" si="0"/>
        <v>0.184</v>
      </c>
      <c r="G10" s="14">
        <v>2007</v>
      </c>
      <c r="H10" s="14">
        <v>28109</v>
      </c>
      <c r="I10" s="16">
        <f t="shared" si="1"/>
        <v>7.1400619018819597E-2</v>
      </c>
      <c r="J10" s="16">
        <f t="shared" si="2"/>
        <v>2.5770084703537619</v>
      </c>
    </row>
    <row r="11" spans="1:10" x14ac:dyDescent="0.25">
      <c r="A11" s="14" t="s">
        <v>162</v>
      </c>
      <c r="B11" s="14">
        <v>2.5852359999999999E-3</v>
      </c>
      <c r="C11" s="14" t="s">
        <v>163</v>
      </c>
      <c r="D11" s="14">
        <v>20</v>
      </c>
      <c r="E11" s="14">
        <v>125</v>
      </c>
      <c r="F11" s="16">
        <f t="shared" si="0"/>
        <v>0.16</v>
      </c>
      <c r="G11" s="14">
        <v>1602</v>
      </c>
      <c r="H11" s="14">
        <v>28109</v>
      </c>
      <c r="I11" s="16">
        <f t="shared" si="1"/>
        <v>5.6992422355829096E-2</v>
      </c>
      <c r="J11" s="16">
        <f t="shared" si="2"/>
        <v>2.8073907615480649</v>
      </c>
    </row>
    <row r="12" spans="1:10" x14ac:dyDescent="0.25">
      <c r="A12" s="14" t="s">
        <v>382</v>
      </c>
      <c r="B12" s="14">
        <v>4.4327129999999996E-3</v>
      </c>
      <c r="C12" s="14" t="s">
        <v>383</v>
      </c>
      <c r="D12" s="14">
        <v>20</v>
      </c>
      <c r="E12" s="14">
        <v>125</v>
      </c>
      <c r="F12" s="16">
        <f t="shared" si="0"/>
        <v>0.16</v>
      </c>
      <c r="G12" s="14">
        <v>1676</v>
      </c>
      <c r="H12" s="14">
        <v>28109</v>
      </c>
      <c r="I12" s="16">
        <f t="shared" si="1"/>
        <v>5.962503112881995E-2</v>
      </c>
      <c r="J12" s="16">
        <f t="shared" si="2"/>
        <v>2.6834367541766109</v>
      </c>
    </row>
    <row r="13" spans="1:10" x14ac:dyDescent="0.25">
      <c r="A13" s="14" t="s">
        <v>514</v>
      </c>
      <c r="B13" s="14">
        <v>5.466739E-3</v>
      </c>
      <c r="C13" s="14" t="s">
        <v>515</v>
      </c>
      <c r="D13" s="14">
        <v>15</v>
      </c>
      <c r="E13" s="14">
        <v>125</v>
      </c>
      <c r="F13" s="16">
        <f t="shared" si="0"/>
        <v>0.12</v>
      </c>
      <c r="G13" s="14">
        <v>1049</v>
      </c>
      <c r="H13" s="14">
        <v>28109</v>
      </c>
      <c r="I13" s="16">
        <f t="shared" si="1"/>
        <v>3.7319008146856882E-2</v>
      </c>
      <c r="J13" s="16">
        <f t="shared" si="2"/>
        <v>3.2155195424213532</v>
      </c>
    </row>
    <row r="14" spans="1:10" x14ac:dyDescent="0.25">
      <c r="A14" s="14" t="s">
        <v>458</v>
      </c>
      <c r="B14" s="14">
        <v>8.6448080000000004E-3</v>
      </c>
      <c r="C14" s="14" t="s">
        <v>459</v>
      </c>
      <c r="D14" s="14">
        <v>19</v>
      </c>
      <c r="E14" s="14">
        <v>125</v>
      </c>
      <c r="F14" s="16">
        <f t="shared" si="0"/>
        <v>0.152</v>
      </c>
      <c r="G14" s="14">
        <v>1639</v>
      </c>
      <c r="H14" s="14">
        <v>28109</v>
      </c>
      <c r="I14" s="16">
        <f t="shared" si="1"/>
        <v>5.830872674232452E-2</v>
      </c>
      <c r="J14" s="16">
        <f t="shared" si="2"/>
        <v>2.6068139109212933</v>
      </c>
    </row>
    <row r="15" spans="1:10" x14ac:dyDescent="0.25">
      <c r="A15" s="14" t="s">
        <v>390</v>
      </c>
      <c r="B15" s="14">
        <v>9.9342739999999999E-3</v>
      </c>
      <c r="C15" s="14" t="s">
        <v>391</v>
      </c>
      <c r="D15" s="14">
        <v>18</v>
      </c>
      <c r="E15" s="14">
        <v>125</v>
      </c>
      <c r="F15" s="16">
        <f t="shared" si="0"/>
        <v>0.14399999999999999</v>
      </c>
      <c r="G15" s="14">
        <v>1534</v>
      </c>
      <c r="H15" s="14">
        <v>28109</v>
      </c>
      <c r="I15" s="16">
        <f t="shared" si="1"/>
        <v>5.4573268348215874E-2</v>
      </c>
      <c r="J15" s="16">
        <f t="shared" si="2"/>
        <v>2.6386544980443283</v>
      </c>
    </row>
    <row r="16" spans="1:10" x14ac:dyDescent="0.25">
      <c r="A16" s="14" t="s">
        <v>448</v>
      </c>
      <c r="B16" s="14">
        <v>1.0377750999999999E-2</v>
      </c>
      <c r="C16" s="14" t="s">
        <v>449</v>
      </c>
      <c r="D16" s="14">
        <v>23</v>
      </c>
      <c r="E16" s="14">
        <v>125</v>
      </c>
      <c r="F16" s="16">
        <f t="shared" si="0"/>
        <v>0.184</v>
      </c>
      <c r="G16" s="14">
        <v>2226</v>
      </c>
      <c r="H16" s="14">
        <v>28109</v>
      </c>
      <c r="I16" s="16">
        <f t="shared" si="1"/>
        <v>7.9191717955103352E-2</v>
      </c>
      <c r="J16" s="16">
        <f t="shared" si="2"/>
        <v>2.3234752920035939</v>
      </c>
    </row>
    <row r="17" spans="1:10" x14ac:dyDescent="0.25">
      <c r="A17" s="14" t="s">
        <v>498</v>
      </c>
      <c r="B17" s="14">
        <v>1.2927170999999999E-2</v>
      </c>
      <c r="C17" s="14" t="s">
        <v>499</v>
      </c>
      <c r="D17" s="14">
        <v>9</v>
      </c>
      <c r="E17" s="14">
        <v>125</v>
      </c>
      <c r="F17" s="16">
        <f t="shared" si="0"/>
        <v>7.1999999999999995E-2</v>
      </c>
      <c r="G17" s="14">
        <v>457</v>
      </c>
      <c r="H17" s="14">
        <v>28109</v>
      </c>
      <c r="I17" s="16">
        <f t="shared" si="1"/>
        <v>1.6258137962930023E-2</v>
      </c>
      <c r="J17" s="16">
        <f t="shared" si="2"/>
        <v>4.4285514223194742</v>
      </c>
    </row>
    <row r="18" spans="1:10" x14ac:dyDescent="0.25">
      <c r="A18" s="14" t="s">
        <v>474</v>
      </c>
      <c r="B18" s="14">
        <v>1.9682199000000001E-2</v>
      </c>
      <c r="C18" s="14" t="s">
        <v>475</v>
      </c>
      <c r="D18" s="14">
        <v>9</v>
      </c>
      <c r="E18" s="14">
        <v>125</v>
      </c>
      <c r="F18" s="16">
        <f t="shared" si="0"/>
        <v>7.1999999999999995E-2</v>
      </c>
      <c r="G18" s="14">
        <v>488</v>
      </c>
      <c r="H18" s="14">
        <v>28109</v>
      </c>
      <c r="I18" s="16">
        <f t="shared" si="1"/>
        <v>1.7360987584047815E-2</v>
      </c>
      <c r="J18" s="16">
        <f t="shared" si="2"/>
        <v>4.1472295081967205</v>
      </c>
    </row>
    <row r="19" spans="1:10" x14ac:dyDescent="0.25">
      <c r="A19" s="14" t="s">
        <v>12</v>
      </c>
      <c r="B19" s="14">
        <v>2.0235663000000001E-2</v>
      </c>
      <c r="C19" s="14" t="s">
        <v>13</v>
      </c>
      <c r="D19" s="14">
        <v>47</v>
      </c>
      <c r="E19" s="14">
        <v>125</v>
      </c>
      <c r="F19" s="16">
        <f t="shared" si="0"/>
        <v>0.376</v>
      </c>
      <c r="G19" s="14">
        <v>6587</v>
      </c>
      <c r="H19" s="14">
        <v>28109</v>
      </c>
      <c r="I19" s="16">
        <f t="shared" si="1"/>
        <v>0.23433775659041589</v>
      </c>
      <c r="J19" s="16">
        <f t="shared" si="2"/>
        <v>1.6045216335205708</v>
      </c>
    </row>
    <row r="20" spans="1:10" x14ac:dyDescent="0.25">
      <c r="A20" s="14" t="s">
        <v>478</v>
      </c>
      <c r="B20" s="14">
        <v>2.0612392E-2</v>
      </c>
      <c r="C20" s="14" t="s">
        <v>479</v>
      </c>
      <c r="D20" s="14">
        <v>9</v>
      </c>
      <c r="E20" s="14">
        <v>125</v>
      </c>
      <c r="F20" s="16">
        <f t="shared" si="0"/>
        <v>7.1999999999999995E-2</v>
      </c>
      <c r="G20" s="14">
        <v>495</v>
      </c>
      <c r="H20" s="14">
        <v>28109</v>
      </c>
      <c r="I20" s="16">
        <f t="shared" si="1"/>
        <v>1.7610018143655058E-2</v>
      </c>
      <c r="J20" s="16">
        <f t="shared" si="2"/>
        <v>4.0885818181818179</v>
      </c>
    </row>
    <row r="21" spans="1:10" x14ac:dyDescent="0.25">
      <c r="A21" s="14" t="s">
        <v>550</v>
      </c>
      <c r="B21" s="14">
        <v>2.0791931999999999E-2</v>
      </c>
      <c r="C21" s="14" t="s">
        <v>551</v>
      </c>
      <c r="D21" s="14">
        <v>2</v>
      </c>
      <c r="E21" s="14">
        <v>125</v>
      </c>
      <c r="F21" s="16">
        <f t="shared" si="0"/>
        <v>1.6E-2</v>
      </c>
      <c r="G21" s="14">
        <v>7</v>
      </c>
      <c r="H21" s="14">
        <v>28109</v>
      </c>
      <c r="I21" s="16">
        <f t="shared" si="1"/>
        <v>2.4903055960724321E-4</v>
      </c>
      <c r="J21" s="16">
        <f t="shared" si="2"/>
        <v>64.249142857142857</v>
      </c>
    </row>
    <row r="22" spans="1:10" x14ac:dyDescent="0.25">
      <c r="A22" s="3" t="s">
        <v>552</v>
      </c>
      <c r="B22" s="14">
        <v>2.3260052999999999E-2</v>
      </c>
      <c r="C22" s="3" t="s">
        <v>553</v>
      </c>
      <c r="D22" s="14">
        <v>5</v>
      </c>
      <c r="E22" s="14">
        <v>125</v>
      </c>
      <c r="F22" s="16">
        <f t="shared" si="0"/>
        <v>0.04</v>
      </c>
      <c r="G22" s="14">
        <v>146</v>
      </c>
      <c r="H22" s="14">
        <v>28109</v>
      </c>
      <c r="I22" s="16">
        <f t="shared" si="1"/>
        <v>5.1940659575225017E-3</v>
      </c>
      <c r="J22" s="16">
        <f t="shared" si="2"/>
        <v>7.7010958904109588</v>
      </c>
    </row>
    <row r="23" spans="1:10" x14ac:dyDescent="0.25">
      <c r="A23" s="14" t="s">
        <v>554</v>
      </c>
      <c r="B23" s="14">
        <v>3.0057009999999999E-2</v>
      </c>
      <c r="C23" s="14" t="s">
        <v>555</v>
      </c>
      <c r="D23" s="14">
        <v>4</v>
      </c>
      <c r="E23" s="14">
        <v>125</v>
      </c>
      <c r="F23" s="16">
        <f t="shared" si="0"/>
        <v>3.2000000000000001E-2</v>
      </c>
      <c r="G23" s="14">
        <v>89</v>
      </c>
      <c r="H23" s="14">
        <v>28109</v>
      </c>
      <c r="I23" s="16">
        <f t="shared" si="1"/>
        <v>3.1662456864349495E-3</v>
      </c>
      <c r="J23" s="16">
        <f t="shared" si="2"/>
        <v>10.106606741573035</v>
      </c>
    </row>
    <row r="24" spans="1:10" x14ac:dyDescent="0.25">
      <c r="A24" s="14" t="s">
        <v>556</v>
      </c>
      <c r="B24" s="14">
        <v>3.4964842000000003E-2</v>
      </c>
      <c r="C24" s="14" t="s">
        <v>557</v>
      </c>
      <c r="D24" s="14">
        <v>2</v>
      </c>
      <c r="E24" s="14">
        <v>125</v>
      </c>
      <c r="F24" s="16">
        <f t="shared" si="0"/>
        <v>1.6E-2</v>
      </c>
      <c r="G24" s="14">
        <v>10</v>
      </c>
      <c r="H24" s="14">
        <v>28109</v>
      </c>
      <c r="I24" s="16">
        <f t="shared" si="1"/>
        <v>3.5575794229606177E-4</v>
      </c>
      <c r="J24" s="16">
        <f t="shared" si="2"/>
        <v>44.974400000000003</v>
      </c>
    </row>
    <row r="25" spans="1:10" x14ac:dyDescent="0.25">
      <c r="A25" s="14" t="s">
        <v>558</v>
      </c>
      <c r="B25" s="14">
        <v>3.4964842000000003E-2</v>
      </c>
      <c r="C25" s="14" t="s">
        <v>559</v>
      </c>
      <c r="D25" s="14">
        <v>2</v>
      </c>
      <c r="E25" s="14">
        <v>125</v>
      </c>
      <c r="F25" s="16">
        <f t="shared" si="0"/>
        <v>1.6E-2</v>
      </c>
      <c r="G25" s="14">
        <v>10</v>
      </c>
      <c r="H25" s="14">
        <v>28109</v>
      </c>
      <c r="I25" s="16">
        <f t="shared" si="1"/>
        <v>3.5575794229606177E-4</v>
      </c>
      <c r="J25" s="16">
        <f t="shared" si="2"/>
        <v>44.974400000000003</v>
      </c>
    </row>
    <row r="26" spans="1:10" x14ac:dyDescent="0.25">
      <c r="A26" s="14" t="s">
        <v>462</v>
      </c>
      <c r="B26" s="14">
        <v>4.3604050999999998E-2</v>
      </c>
      <c r="C26" s="14" t="s">
        <v>463</v>
      </c>
      <c r="D26" s="14">
        <v>13</v>
      </c>
      <c r="E26" s="14">
        <v>125</v>
      </c>
      <c r="F26" s="16">
        <f t="shared" si="0"/>
        <v>0.104</v>
      </c>
      <c r="G26" s="14">
        <v>1091</v>
      </c>
      <c r="H26" s="14">
        <v>28109</v>
      </c>
      <c r="I26" s="16">
        <f t="shared" si="1"/>
        <v>3.8813191504500341E-2</v>
      </c>
      <c r="J26" s="16">
        <f t="shared" si="2"/>
        <v>2.6795013748854259</v>
      </c>
    </row>
    <row r="27" spans="1:10" x14ac:dyDescent="0.25">
      <c r="A27" s="14" t="s">
        <v>408</v>
      </c>
      <c r="B27" s="14">
        <v>4.3617846000000002E-2</v>
      </c>
      <c r="C27" s="14" t="s">
        <v>409</v>
      </c>
      <c r="D27" s="14">
        <v>21</v>
      </c>
      <c r="E27" s="14">
        <v>125</v>
      </c>
      <c r="F27" s="16">
        <f t="shared" si="0"/>
        <v>0.16800000000000001</v>
      </c>
      <c r="G27" s="14">
        <v>2201</v>
      </c>
      <c r="H27" s="14">
        <v>28109</v>
      </c>
      <c r="I27" s="16">
        <f t="shared" si="1"/>
        <v>7.8302323099363191E-2</v>
      </c>
      <c r="J27" s="16">
        <f t="shared" si="2"/>
        <v>2.1455302135393004</v>
      </c>
    </row>
    <row r="28" spans="1:10" x14ac:dyDescent="0.25">
      <c r="A28" s="14" t="s">
        <v>560</v>
      </c>
      <c r="B28" s="14">
        <v>4.370044E-2</v>
      </c>
      <c r="C28" s="14" t="s">
        <v>561</v>
      </c>
      <c r="D28" s="14">
        <v>2</v>
      </c>
      <c r="E28" s="14">
        <v>125</v>
      </c>
      <c r="F28" s="16">
        <f t="shared" si="0"/>
        <v>1.6E-2</v>
      </c>
      <c r="G28" s="14">
        <v>12</v>
      </c>
      <c r="H28" s="14">
        <v>28109</v>
      </c>
      <c r="I28" s="16">
        <f t="shared" si="1"/>
        <v>4.269095307552741E-4</v>
      </c>
      <c r="J28" s="16">
        <f t="shared" si="2"/>
        <v>37.478666666666669</v>
      </c>
    </row>
    <row r="29" spans="1:10" x14ac:dyDescent="0.25">
      <c r="A29" s="14" t="s">
        <v>428</v>
      </c>
      <c r="B29" s="14">
        <v>4.4963199000000002E-2</v>
      </c>
      <c r="C29" s="14" t="s">
        <v>429</v>
      </c>
      <c r="D29" s="14">
        <v>10</v>
      </c>
      <c r="E29" s="14">
        <v>125</v>
      </c>
      <c r="F29" s="16">
        <f t="shared" si="0"/>
        <v>0.08</v>
      </c>
      <c r="G29" s="14">
        <v>706</v>
      </c>
      <c r="H29" s="14">
        <v>28109</v>
      </c>
      <c r="I29" s="16">
        <f t="shared" si="1"/>
        <v>2.5116510726101961E-2</v>
      </c>
      <c r="J29" s="16">
        <f t="shared" si="2"/>
        <v>3.1851558073654389</v>
      </c>
    </row>
    <row r="30" spans="1:10" x14ac:dyDescent="0.25">
      <c r="A30" s="14" t="s">
        <v>562</v>
      </c>
      <c r="B30" s="14">
        <v>4.9720095999999998E-2</v>
      </c>
      <c r="C30" s="14" t="s">
        <v>563</v>
      </c>
      <c r="D30" s="14">
        <v>2</v>
      </c>
      <c r="E30" s="14">
        <v>125</v>
      </c>
      <c r="F30" s="16">
        <f t="shared" si="0"/>
        <v>1.6E-2</v>
      </c>
      <c r="G30" s="14">
        <v>13</v>
      </c>
      <c r="H30" s="14">
        <v>28109</v>
      </c>
      <c r="I30" s="16">
        <f t="shared" si="1"/>
        <v>4.6248532498488026E-4</v>
      </c>
      <c r="J30" s="16">
        <f t="shared" si="2"/>
        <v>34.59569230769231</v>
      </c>
    </row>
    <row r="31" spans="1:10" x14ac:dyDescent="0.25">
      <c r="A31" s="14" t="s">
        <v>454</v>
      </c>
      <c r="B31" s="14">
        <v>4.9952094000000002E-2</v>
      </c>
      <c r="C31" s="14" t="s">
        <v>455</v>
      </c>
      <c r="D31" s="14">
        <v>12</v>
      </c>
      <c r="E31" s="14">
        <v>125</v>
      </c>
      <c r="F31" s="16">
        <f t="shared" si="0"/>
        <v>9.6000000000000002E-2</v>
      </c>
      <c r="G31" s="14">
        <v>988</v>
      </c>
      <c r="H31" s="14">
        <v>28109</v>
      </c>
      <c r="I31" s="16">
        <f t="shared" si="1"/>
        <v>3.5148884698850899E-2</v>
      </c>
      <c r="J31" s="16">
        <f t="shared" si="2"/>
        <v>2.7312388663967613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Info_Sheet</vt:lpstr>
      <vt:lpstr>Cluster 1</vt:lpstr>
      <vt:lpstr>Cluster_2</vt:lpstr>
      <vt:lpstr>Cluster_3</vt:lpstr>
      <vt:lpstr>Cluster_4</vt:lpstr>
      <vt:lpstr>Cluster_5</vt:lpstr>
      <vt:lpstr>Cluster_6</vt:lpstr>
      <vt:lpstr>Cluster_7</vt:lpstr>
      <vt:lpstr>Cluster_8</vt:lpstr>
      <vt:lpstr>Cluster_9</vt:lpstr>
      <vt:lpstr>Cluster_10</vt:lpstr>
      <vt:lpstr>Cluster_11</vt:lpstr>
      <vt:lpstr>Cluster_12</vt:lpstr>
      <vt:lpstr>Cluster_13</vt:lpstr>
      <vt:lpstr>Cluster_14</vt:lpstr>
      <vt:lpstr>Cluster_15</vt:lpstr>
      <vt:lpstr>Cluster_16</vt:lpstr>
      <vt:lpstr>Cluster_17</vt:lpstr>
      <vt:lpstr>Cluster_18</vt:lpstr>
      <vt:lpstr>Cluster_19</vt:lpstr>
      <vt:lpstr>Cluster_20</vt:lpstr>
      <vt:lpstr>Cluster_21</vt:lpstr>
      <vt:lpstr>Cluster_22</vt:lpstr>
      <vt:lpstr>Cluster_23</vt:lpstr>
      <vt:lpstr>Cluster_24</vt:lpstr>
      <vt:lpstr>Cluster_25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samw63</dc:creator>
  <cp:lastModifiedBy>samw63</cp:lastModifiedBy>
  <dcterms:created xsi:type="dcterms:W3CDTF">2020-06-27T15:57:52Z</dcterms:created>
  <dcterms:modified xsi:type="dcterms:W3CDTF">2020-09-27T09:10:26Z</dcterms:modified>
</cp:coreProperties>
</file>