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h\Documents\PhD 2020\VIVA\New THESIS\Appendices\"/>
    </mc:Choice>
  </mc:AlternateContent>
  <xr:revisionPtr revIDLastSave="0" documentId="13_ncr:1_{B2AF0DA1-AA09-4A73-ADD3-576CD9469161}" xr6:coauthVersionLast="45" xr6:coauthVersionMax="45" xr10:uidLastSave="{00000000-0000-0000-0000-000000000000}"/>
  <bookViews>
    <workbookView xWindow="28680" yWindow="-120" windowWidth="29040" windowHeight="15840" xr2:uid="{F9C0C1CA-1507-4096-B3B7-69FDCDAB1CAE}"/>
  </bookViews>
  <sheets>
    <sheet name="Appendix 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207" i="1" l="1"/>
  <c r="AU208" i="1"/>
  <c r="AU209" i="1"/>
  <c r="AU210" i="1"/>
  <c r="AU211" i="1"/>
  <c r="AU212" i="1"/>
  <c r="AU213" i="1"/>
  <c r="AU214" i="1"/>
  <c r="AU215" i="1"/>
  <c r="AU216" i="1"/>
  <c r="AU217" i="1"/>
  <c r="AU218" i="1"/>
  <c r="AU219" i="1"/>
  <c r="AU220" i="1"/>
  <c r="AU221" i="1"/>
  <c r="AU222" i="1"/>
  <c r="AU206" i="1"/>
  <c r="AU63" i="1"/>
  <c r="AU64" i="1"/>
  <c r="AU65" i="1"/>
  <c r="AU66" i="1"/>
  <c r="AU67" i="1"/>
  <c r="AU68" i="1"/>
  <c r="AU69" i="1"/>
  <c r="AU70" i="1"/>
  <c r="AU71" i="1"/>
  <c r="AU62" i="1"/>
  <c r="AU54" i="1"/>
  <c r="AU55" i="1"/>
  <c r="AU56" i="1"/>
  <c r="AU57" i="1"/>
  <c r="AU58" i="1"/>
  <c r="AU59" i="1"/>
  <c r="AU53" i="1"/>
  <c r="AU52" i="1"/>
  <c r="AU51" i="1"/>
  <c r="AU50" i="1"/>
  <c r="AU49" i="1"/>
  <c r="AU48" i="1"/>
  <c r="AU47" i="1"/>
  <c r="AU39" i="1"/>
  <c r="AU40" i="1"/>
  <c r="AU41" i="1"/>
  <c r="AU42" i="1"/>
  <c r="AU43" i="1"/>
  <c r="AU44" i="1"/>
  <c r="AU38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U158" i="1"/>
  <c r="AU159" i="1"/>
  <c r="AU160" i="1"/>
  <c r="AU161" i="1"/>
  <c r="AU162" i="1"/>
  <c r="AU163" i="1"/>
  <c r="AU164" i="1"/>
  <c r="AU165" i="1"/>
  <c r="AU166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U183" i="1"/>
  <c r="AU184" i="1"/>
  <c r="AU185" i="1"/>
  <c r="AU186" i="1"/>
  <c r="AU187" i="1"/>
  <c r="AU188" i="1"/>
  <c r="AU189" i="1"/>
  <c r="AU190" i="1"/>
  <c r="AU191" i="1"/>
  <c r="AU192" i="1"/>
  <c r="AU193" i="1"/>
  <c r="AU194" i="1"/>
  <c r="AU195" i="1"/>
  <c r="AU196" i="1"/>
  <c r="AU197" i="1"/>
  <c r="AU198" i="1"/>
  <c r="AU199" i="1"/>
  <c r="AU200" i="1"/>
  <c r="AU201" i="1"/>
  <c r="AU75" i="1"/>
  <c r="AU28" i="1"/>
  <c r="AU29" i="1"/>
  <c r="AU30" i="1"/>
  <c r="AU31" i="1"/>
  <c r="AU32" i="1"/>
  <c r="AU33" i="1"/>
  <c r="AU34" i="1"/>
  <c r="AU27" i="1"/>
  <c r="AU4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3" i="1"/>
</calcChain>
</file>

<file path=xl/sharedStrings.xml><?xml version="1.0" encoding="utf-8"?>
<sst xmlns="http://schemas.openxmlformats.org/spreadsheetml/2006/main" count="534" uniqueCount="131">
  <si>
    <t>Lueckisporites virkkiae</t>
  </si>
  <si>
    <t>Taeniaesporites labdacus</t>
  </si>
  <si>
    <t>Taeniaesporites noviaulensis</t>
  </si>
  <si>
    <t>Taeniaesporites angulistriatus</t>
  </si>
  <si>
    <t>Taeniaesporites albertae</t>
  </si>
  <si>
    <t>Taeniaesporites bilobus</t>
  </si>
  <si>
    <t>Protohaploxypinus chaloneri</t>
  </si>
  <si>
    <t>Protohaploxypinus microcorpus</t>
  </si>
  <si>
    <t>Vittatina hiltonensis</t>
  </si>
  <si>
    <t>Labiisporites granulatus</t>
  </si>
  <si>
    <t>Alisporites nuthallensis</t>
  </si>
  <si>
    <t>Crustaesporites globosus</t>
  </si>
  <si>
    <t>Nuskoisporites dulhuntyi</t>
  </si>
  <si>
    <t>Potoniesporites novicus</t>
  </si>
  <si>
    <t>Perisaccus granulosus</t>
  </si>
  <si>
    <t>Cycadopites rarus</t>
  </si>
  <si>
    <t>Spore</t>
  </si>
  <si>
    <t>Acritarch</t>
  </si>
  <si>
    <t>Tetrad</t>
  </si>
  <si>
    <t>Alisporites.nuthallensis</t>
  </si>
  <si>
    <t>Crustaesporites.globosus</t>
  </si>
  <si>
    <t>Cycadopites.rarus</t>
  </si>
  <si>
    <t>Falcisporites.zapfei</t>
  </si>
  <si>
    <t>Foram</t>
  </si>
  <si>
    <t>Illenites.delasaucei</t>
  </si>
  <si>
    <t>Illenites.klausi</t>
  </si>
  <si>
    <t>Illenites.sp</t>
  </si>
  <si>
    <t>Illenites.tectus</t>
  </si>
  <si>
    <t>Klausipollenites.schaubergeri</t>
  </si>
  <si>
    <t>L.virkkiae.A</t>
  </si>
  <si>
    <t>L.virkkiae.B</t>
  </si>
  <si>
    <t>L.virkkiae.C</t>
  </si>
  <si>
    <t>Labiisporites.granulatus</t>
  </si>
  <si>
    <t>Lueckisporites.virkkiae</t>
  </si>
  <si>
    <t>Nuskoisporites.cf.rotatus</t>
  </si>
  <si>
    <t>Nuskoisporites.dulhuntyi</t>
  </si>
  <si>
    <t>Perisaccus.granulosus</t>
  </si>
  <si>
    <t>Platysaccus.radialis</t>
  </si>
  <si>
    <t>Potoniesporites.novicus</t>
  </si>
  <si>
    <t>Protohaploxypinus.cf.samoilovichii</t>
  </si>
  <si>
    <t>Protohaploxypinus.chaloneri</t>
  </si>
  <si>
    <t>Protohaploxypinus.jacobii</t>
  </si>
  <si>
    <t>Protohaploxypinus.microcorpus</t>
  </si>
  <si>
    <t>Protohaploxypinus.sp</t>
  </si>
  <si>
    <t>Reduviasporonites.sp</t>
  </si>
  <si>
    <t>Striatoabietites.richteri</t>
  </si>
  <si>
    <t>Striatopodocarpites.antiquus</t>
  </si>
  <si>
    <t>Striatopodocarpites.fusus</t>
  </si>
  <si>
    <t>Striatopodocarpites.sp</t>
  </si>
  <si>
    <t>Taeniaesporites.albertae</t>
  </si>
  <si>
    <t>Taeniaesporites.angulistriatus</t>
  </si>
  <si>
    <t>Taeniaesporites.bilobus</t>
  </si>
  <si>
    <t>Taeniaesporites.labdacus</t>
  </si>
  <si>
    <t>Taeniaesporites.noviaulensis</t>
  </si>
  <si>
    <t>Taeniaesporites.novumundi</t>
  </si>
  <si>
    <t>Taeniaesporites.sp</t>
  </si>
  <si>
    <t>Unidentifiable.sp</t>
  </si>
  <si>
    <t>Unidentifiable.trisaccate</t>
  </si>
  <si>
    <t>Vestigisporites.minutus</t>
  </si>
  <si>
    <t>Vittatina.hiltonensis</t>
  </si>
  <si>
    <t>Crime Rigg Quarry</t>
  </si>
  <si>
    <t>Claxheugh Rock 1</t>
  </si>
  <si>
    <t>Claxheugh Rock 2</t>
  </si>
  <si>
    <t>Sample Height (m)</t>
  </si>
  <si>
    <t>Sample</t>
  </si>
  <si>
    <t>KIM 5</t>
  </si>
  <si>
    <t>KIM 6</t>
  </si>
  <si>
    <t>Marsden Bay 1</t>
  </si>
  <si>
    <t>Marsden Bay 2</t>
  </si>
  <si>
    <t>Marsden Bay 3</t>
  </si>
  <si>
    <t>Marsden Bay 4</t>
  </si>
  <si>
    <t>Marsden Bay 5</t>
  </si>
  <si>
    <t>Marsden Bay 6</t>
  </si>
  <si>
    <t>Little Scar 1</t>
  </si>
  <si>
    <t>Little Scar 2</t>
  </si>
  <si>
    <t>Little Scar 3</t>
  </si>
  <si>
    <t>Little Scar 4</t>
  </si>
  <si>
    <t>Little Scar 5</t>
  </si>
  <si>
    <t>Little Scar 6</t>
  </si>
  <si>
    <t>Little Scar Bed 14</t>
  </si>
  <si>
    <t>Little Scar Bed 67</t>
  </si>
  <si>
    <t>Little Scar Bed 104</t>
  </si>
  <si>
    <t>Little Scar Bed 106</t>
  </si>
  <si>
    <t>Little Scar Bed 108</t>
  </si>
  <si>
    <t>Ashfield Brick Pit</t>
  </si>
  <si>
    <t>Levitt Haag Hole</t>
  </si>
  <si>
    <t>Sandal House</t>
  </si>
  <si>
    <t>Pot Riding 1</t>
  </si>
  <si>
    <t>Pot Riding 2</t>
  </si>
  <si>
    <t>Pot Riding 3</t>
  </si>
  <si>
    <t>Total</t>
  </si>
  <si>
    <t>Borehole Material</t>
  </si>
  <si>
    <t>SM4 Gough</t>
  </si>
  <si>
    <t>Salterford Farm SF445</t>
  </si>
  <si>
    <t>Salterford Farm SF455</t>
  </si>
  <si>
    <t>Salterford Farm SF465</t>
  </si>
  <si>
    <t>Salterford Farm SF475</t>
  </si>
  <si>
    <t>Salterford Farm YFP.6368</t>
  </si>
  <si>
    <t>Salterford Farm YFP.6373</t>
  </si>
  <si>
    <t>Woolsthorpe Bridge</t>
  </si>
  <si>
    <t>SM7 Mortar Hall</t>
  </si>
  <si>
    <t>Sample Depth (m)</t>
  </si>
  <si>
    <t>SM11 Dove's Nest</t>
  </si>
  <si>
    <t>Yorkshire Province Outcrop</t>
  </si>
  <si>
    <t>Durham Province Outcrop</t>
  </si>
  <si>
    <t>SM14b Woodsmith Mine North Shaft</t>
  </si>
  <si>
    <t>Falcisporites zapfei</t>
  </si>
  <si>
    <t>Foraminifera test lining</t>
  </si>
  <si>
    <t>Illenites delasaucei</t>
  </si>
  <si>
    <t>Illenites klausi</t>
  </si>
  <si>
    <t>Illenites tectus</t>
  </si>
  <si>
    <t>Klausipollenites schaubergeri</t>
  </si>
  <si>
    <r>
      <rPr>
        <i/>
        <sz val="12"/>
        <color theme="1"/>
        <rFont val="Arial"/>
        <family val="2"/>
      </rPr>
      <t>Illenites</t>
    </r>
    <r>
      <rPr>
        <sz val="12"/>
        <color theme="1"/>
        <rFont val="Arial"/>
        <family val="2"/>
      </rPr>
      <t xml:space="preserve"> sp.</t>
    </r>
  </si>
  <si>
    <r>
      <rPr>
        <i/>
        <sz val="12"/>
        <color theme="1"/>
        <rFont val="Arial"/>
        <family val="2"/>
      </rPr>
      <t>L. virkkiae</t>
    </r>
    <r>
      <rPr>
        <sz val="12"/>
        <color theme="1"/>
        <rFont val="Arial"/>
        <family val="2"/>
      </rPr>
      <t xml:space="preserve"> "Variant A"</t>
    </r>
  </si>
  <si>
    <r>
      <rPr>
        <i/>
        <sz val="12"/>
        <color theme="1"/>
        <rFont val="Arial"/>
        <family val="2"/>
      </rPr>
      <t>L. virkkiae</t>
    </r>
    <r>
      <rPr>
        <sz val="12"/>
        <color theme="1"/>
        <rFont val="Arial"/>
        <family val="2"/>
      </rPr>
      <t xml:space="preserve"> "Variant B"</t>
    </r>
  </si>
  <si>
    <r>
      <rPr>
        <i/>
        <sz val="12"/>
        <color theme="1"/>
        <rFont val="Arial"/>
        <family val="2"/>
      </rPr>
      <t xml:space="preserve">L. virkkiae </t>
    </r>
    <r>
      <rPr>
        <sz val="12"/>
        <color theme="1"/>
        <rFont val="Arial"/>
        <family val="2"/>
      </rPr>
      <t>"Variant C"</t>
    </r>
  </si>
  <si>
    <r>
      <rPr>
        <i/>
        <sz val="12"/>
        <color theme="1"/>
        <rFont val="Arial"/>
        <family val="2"/>
      </rPr>
      <t>Nuskoisporites</t>
    </r>
    <r>
      <rPr>
        <sz val="12"/>
        <color theme="1"/>
        <rFont val="Arial"/>
        <family val="2"/>
      </rPr>
      <t xml:space="preserve"> cf. </t>
    </r>
    <r>
      <rPr>
        <i/>
        <sz val="12"/>
        <color theme="1"/>
        <rFont val="Arial"/>
        <family val="2"/>
      </rPr>
      <t>rotatus</t>
    </r>
  </si>
  <si>
    <t>Platysaccus radialis</t>
  </si>
  <si>
    <r>
      <rPr>
        <i/>
        <sz val="12"/>
        <color theme="1"/>
        <rFont val="Arial"/>
        <family val="2"/>
      </rPr>
      <t>Protohaploxypinus</t>
    </r>
    <r>
      <rPr>
        <sz val="12"/>
        <color theme="1"/>
        <rFont val="Arial"/>
        <family val="2"/>
      </rPr>
      <t xml:space="preserve"> cf. </t>
    </r>
    <r>
      <rPr>
        <i/>
        <sz val="12"/>
        <color theme="1"/>
        <rFont val="Arial"/>
        <family val="2"/>
      </rPr>
      <t>samoilovichii</t>
    </r>
  </si>
  <si>
    <t>Protohaploxypinus jacobii</t>
  </si>
  <si>
    <r>
      <rPr>
        <i/>
        <sz val="12"/>
        <color theme="1"/>
        <rFont val="Arial"/>
        <family val="2"/>
      </rPr>
      <t>Protohaploxypinus</t>
    </r>
    <r>
      <rPr>
        <sz val="12"/>
        <color theme="1"/>
        <rFont val="Arial"/>
        <family val="2"/>
      </rPr>
      <t xml:space="preserve"> sp.</t>
    </r>
  </si>
  <si>
    <r>
      <rPr>
        <i/>
        <sz val="12"/>
        <color theme="1"/>
        <rFont val="Arial"/>
        <family val="2"/>
      </rPr>
      <t xml:space="preserve">Reduviasporonites </t>
    </r>
    <r>
      <rPr>
        <sz val="12"/>
        <color theme="1"/>
        <rFont val="Arial"/>
        <family val="2"/>
      </rPr>
      <t>sp.</t>
    </r>
  </si>
  <si>
    <t>Striatoabietites richteri</t>
  </si>
  <si>
    <t>Striatopodocarpites antiquus</t>
  </si>
  <si>
    <t>Striatopodocarpites fusus</t>
  </si>
  <si>
    <t>Taeniaesporites novumundi</t>
  </si>
  <si>
    <r>
      <rPr>
        <i/>
        <sz val="12"/>
        <color theme="1"/>
        <rFont val="Arial"/>
        <family val="2"/>
      </rPr>
      <t>Striatopodocarpites</t>
    </r>
    <r>
      <rPr>
        <sz val="12"/>
        <color theme="1"/>
        <rFont val="Arial"/>
        <family val="2"/>
      </rPr>
      <t xml:space="preserve"> sp.</t>
    </r>
  </si>
  <si>
    <r>
      <rPr>
        <i/>
        <sz val="12"/>
        <color theme="1"/>
        <rFont val="Arial"/>
        <family val="2"/>
      </rPr>
      <t>Taeniaesporites</t>
    </r>
    <r>
      <rPr>
        <sz val="12"/>
        <color theme="1"/>
        <rFont val="Arial"/>
        <family val="2"/>
      </rPr>
      <t xml:space="preserve"> sp.</t>
    </r>
  </si>
  <si>
    <r>
      <rPr>
        <i/>
        <sz val="12"/>
        <color theme="1"/>
        <rFont val="Arial"/>
        <family val="2"/>
      </rPr>
      <t>Unidentifiable</t>
    </r>
    <r>
      <rPr>
        <sz val="12"/>
        <color theme="1"/>
        <rFont val="Arial"/>
        <family val="2"/>
      </rPr>
      <t xml:space="preserve"> sp.</t>
    </r>
  </si>
  <si>
    <t>Trisaccate pollen grain</t>
  </si>
  <si>
    <t>Vestigisporites minutus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</si>
</sst>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textRotation="90"/>
    </xf>
    <xf numFmtId="2" fontId="3" fillId="0" borderId="0" xfId="0" applyNumberFormat="1" applyFont="1"/>
    <xf numFmtId="2" fontId="2" fillId="0" borderId="0" xfId="0" applyNumberFormat="1" applyFont="1" applyAlignment="1">
      <alignment horizontal="center" wrapText="1"/>
    </xf>
    <xf numFmtId="2" fontId="2" fillId="0" borderId="0" xfId="0" applyNumberFormat="1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811EE-D5D0-4E66-87BF-E17CCDF068CE}">
  <dimension ref="A1:AU222"/>
  <sheetViews>
    <sheetView tabSelected="1" topLeftCell="A166" zoomScale="44" zoomScaleNormal="70" workbookViewId="0">
      <selection activeCell="AC226" sqref="AC226"/>
    </sheetView>
  </sheetViews>
  <sheetFormatPr defaultRowHeight="15.5" x14ac:dyDescent="0.35"/>
  <cols>
    <col min="1" max="1" width="40.36328125" style="2" bestFit="1" customWidth="1"/>
    <col min="2" max="2" width="11.26953125" style="11" bestFit="1" customWidth="1"/>
    <col min="3" max="27" width="5.54296875" style="2" customWidth="1"/>
    <col min="28" max="28" width="5.7265625" style="2" customWidth="1"/>
    <col min="29" max="47" width="5.54296875" style="2" customWidth="1"/>
    <col min="48" max="49" width="5.54296875" style="2" bestFit="1" customWidth="1"/>
    <col min="50" max="16384" width="8.7265625" style="2"/>
  </cols>
  <sheetData>
    <row r="1" spans="1:47" x14ac:dyDescent="0.35">
      <c r="A1" s="1" t="s">
        <v>104</v>
      </c>
    </row>
    <row r="2" spans="1:47" s="1" customFormat="1" ht="206.5" x14ac:dyDescent="0.35">
      <c r="A2" s="1" t="s">
        <v>64</v>
      </c>
      <c r="B2" s="12" t="s">
        <v>63</v>
      </c>
      <c r="C2" s="3" t="s">
        <v>17</v>
      </c>
      <c r="D2" s="10" t="s">
        <v>10</v>
      </c>
      <c r="E2" s="10" t="s">
        <v>11</v>
      </c>
      <c r="F2" s="10" t="s">
        <v>15</v>
      </c>
      <c r="G2" s="10" t="s">
        <v>106</v>
      </c>
      <c r="H2" s="3" t="s">
        <v>107</v>
      </c>
      <c r="I2" s="10" t="s">
        <v>108</v>
      </c>
      <c r="J2" s="10" t="s">
        <v>109</v>
      </c>
      <c r="K2" s="3" t="s">
        <v>112</v>
      </c>
      <c r="L2" s="10" t="s">
        <v>110</v>
      </c>
      <c r="M2" s="10" t="s">
        <v>111</v>
      </c>
      <c r="N2" s="3" t="s">
        <v>113</v>
      </c>
      <c r="O2" s="3" t="s">
        <v>114</v>
      </c>
      <c r="P2" s="3" t="s">
        <v>115</v>
      </c>
      <c r="Q2" s="10" t="s">
        <v>9</v>
      </c>
      <c r="R2" s="10" t="s">
        <v>0</v>
      </c>
      <c r="S2" s="3" t="s">
        <v>116</v>
      </c>
      <c r="T2" s="10" t="s">
        <v>12</v>
      </c>
      <c r="U2" s="10" t="s">
        <v>14</v>
      </c>
      <c r="V2" s="10" t="s">
        <v>117</v>
      </c>
      <c r="W2" s="10" t="s">
        <v>13</v>
      </c>
      <c r="X2" s="3" t="s">
        <v>118</v>
      </c>
      <c r="Y2" s="10" t="s">
        <v>6</v>
      </c>
      <c r="Z2" s="10" t="s">
        <v>119</v>
      </c>
      <c r="AA2" s="10" t="s">
        <v>7</v>
      </c>
      <c r="AB2" s="3" t="s">
        <v>120</v>
      </c>
      <c r="AC2" s="3" t="s">
        <v>121</v>
      </c>
      <c r="AD2" s="3" t="s">
        <v>16</v>
      </c>
      <c r="AE2" s="10" t="s">
        <v>122</v>
      </c>
      <c r="AF2" s="10" t="s">
        <v>123</v>
      </c>
      <c r="AG2" s="10" t="s">
        <v>124</v>
      </c>
      <c r="AH2" s="3" t="s">
        <v>126</v>
      </c>
      <c r="AI2" s="10" t="s">
        <v>4</v>
      </c>
      <c r="AJ2" s="10" t="s">
        <v>3</v>
      </c>
      <c r="AK2" s="10" t="s">
        <v>5</v>
      </c>
      <c r="AL2" s="10" t="s">
        <v>1</v>
      </c>
      <c r="AM2" s="10" t="s">
        <v>2</v>
      </c>
      <c r="AN2" s="10" t="s">
        <v>125</v>
      </c>
      <c r="AO2" s="3" t="s">
        <v>127</v>
      </c>
      <c r="AP2" s="3" t="s">
        <v>18</v>
      </c>
      <c r="AQ2" s="3" t="s">
        <v>128</v>
      </c>
      <c r="AR2" s="3" t="s">
        <v>129</v>
      </c>
      <c r="AS2" s="10" t="s">
        <v>130</v>
      </c>
      <c r="AT2" s="10" t="s">
        <v>8</v>
      </c>
      <c r="AU2" s="3" t="s">
        <v>90</v>
      </c>
    </row>
    <row r="3" spans="1:47" x14ac:dyDescent="0.35">
      <c r="A3" s="4" t="s">
        <v>61</v>
      </c>
      <c r="B3" s="11">
        <v>1.5</v>
      </c>
      <c r="C3" s="2">
        <v>0</v>
      </c>
      <c r="D3" s="2">
        <v>0</v>
      </c>
      <c r="E3" s="2">
        <v>0</v>
      </c>
      <c r="F3" s="2">
        <v>0</v>
      </c>
      <c r="G3" s="2">
        <v>1</v>
      </c>
      <c r="H3" s="2">
        <v>0</v>
      </c>
      <c r="I3" s="2">
        <v>0</v>
      </c>
      <c r="J3" s="2">
        <v>0</v>
      </c>
      <c r="K3" s="2">
        <v>8</v>
      </c>
      <c r="L3" s="2">
        <v>0</v>
      </c>
      <c r="M3" s="2">
        <v>17</v>
      </c>
      <c r="N3" s="2">
        <v>0</v>
      </c>
      <c r="O3" s="2">
        <v>0</v>
      </c>
      <c r="P3" s="2">
        <v>0</v>
      </c>
      <c r="Q3" s="2">
        <v>0</v>
      </c>
      <c r="R3" s="2">
        <v>126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2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34</v>
      </c>
      <c r="AP3" s="2">
        <v>0</v>
      </c>
      <c r="AQ3" s="2">
        <v>0</v>
      </c>
      <c r="AR3" s="2">
        <v>0</v>
      </c>
      <c r="AS3" s="2">
        <v>7</v>
      </c>
      <c r="AT3" s="2">
        <v>5</v>
      </c>
      <c r="AU3" s="2">
        <f>SUM(C3:AT3)</f>
        <v>200</v>
      </c>
    </row>
    <row r="4" spans="1:47" x14ac:dyDescent="0.35">
      <c r="A4" s="4" t="s">
        <v>62</v>
      </c>
      <c r="B4" s="11">
        <v>1.7</v>
      </c>
      <c r="C4" s="2">
        <v>0</v>
      </c>
      <c r="D4" s="2">
        <v>3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2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0</v>
      </c>
      <c r="AQ4" s="2">
        <v>186</v>
      </c>
      <c r="AR4" s="2">
        <v>0</v>
      </c>
      <c r="AS4" s="2">
        <v>0</v>
      </c>
      <c r="AT4" s="2">
        <v>0</v>
      </c>
      <c r="AU4" s="2">
        <f t="shared" ref="AU4:AU22" si="0">SUM(C4:AT4)</f>
        <v>191</v>
      </c>
    </row>
    <row r="5" spans="1:47" x14ac:dyDescent="0.35">
      <c r="A5" s="4" t="s">
        <v>60</v>
      </c>
      <c r="B5" s="11">
        <v>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14</v>
      </c>
      <c r="L5" s="2">
        <v>0</v>
      </c>
      <c r="M5" s="2">
        <v>16</v>
      </c>
      <c r="N5" s="2">
        <v>0</v>
      </c>
      <c r="O5" s="2">
        <v>0</v>
      </c>
      <c r="P5" s="2">
        <v>0</v>
      </c>
      <c r="Q5" s="2">
        <v>3</v>
      </c>
      <c r="R5" s="2">
        <v>87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5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56</v>
      </c>
      <c r="AP5" s="2">
        <v>0</v>
      </c>
      <c r="AQ5" s="2">
        <v>0</v>
      </c>
      <c r="AR5" s="2">
        <v>0</v>
      </c>
      <c r="AS5" s="2">
        <v>15</v>
      </c>
      <c r="AT5" s="2">
        <v>4</v>
      </c>
      <c r="AU5" s="2">
        <f t="shared" si="0"/>
        <v>200</v>
      </c>
    </row>
    <row r="6" spans="1:47" x14ac:dyDescent="0.35">
      <c r="A6" s="4" t="s">
        <v>67</v>
      </c>
      <c r="B6" s="11">
        <v>0.3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22</v>
      </c>
      <c r="L6" s="2">
        <v>0</v>
      </c>
      <c r="M6" s="2">
        <v>53</v>
      </c>
      <c r="N6" s="2">
        <v>0</v>
      </c>
      <c r="O6" s="2">
        <v>0</v>
      </c>
      <c r="P6" s="2">
        <v>0</v>
      </c>
      <c r="Q6" s="2">
        <v>0</v>
      </c>
      <c r="R6" s="2">
        <v>72</v>
      </c>
      <c r="S6" s="2">
        <v>0</v>
      </c>
      <c r="T6" s="2">
        <v>1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16</v>
      </c>
      <c r="AP6" s="2">
        <v>0</v>
      </c>
      <c r="AQ6" s="2">
        <v>32</v>
      </c>
      <c r="AR6" s="2">
        <v>0</v>
      </c>
      <c r="AS6" s="2">
        <v>4</v>
      </c>
      <c r="AT6" s="2">
        <v>0</v>
      </c>
      <c r="AU6" s="2">
        <f t="shared" si="0"/>
        <v>200</v>
      </c>
    </row>
    <row r="7" spans="1:47" x14ac:dyDescent="0.35">
      <c r="A7" s="4" t="s">
        <v>68</v>
      </c>
      <c r="B7" s="11">
        <v>0.4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9</v>
      </c>
      <c r="L7" s="2">
        <v>0</v>
      </c>
      <c r="M7" s="2">
        <v>32</v>
      </c>
      <c r="N7" s="2">
        <v>0</v>
      </c>
      <c r="O7" s="2">
        <v>0</v>
      </c>
      <c r="P7" s="2">
        <v>0</v>
      </c>
      <c r="Q7" s="2">
        <v>2</v>
      </c>
      <c r="R7" s="2">
        <v>145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1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1</v>
      </c>
      <c r="AM7" s="2">
        <v>0</v>
      </c>
      <c r="AN7" s="2">
        <v>0</v>
      </c>
      <c r="AO7" s="2">
        <v>8</v>
      </c>
      <c r="AP7" s="2">
        <v>0</v>
      </c>
      <c r="AQ7" s="2">
        <v>0</v>
      </c>
      <c r="AR7" s="2">
        <v>0</v>
      </c>
      <c r="AS7" s="2">
        <v>2</v>
      </c>
      <c r="AT7" s="2">
        <v>0</v>
      </c>
      <c r="AU7" s="2">
        <f t="shared" si="0"/>
        <v>200</v>
      </c>
    </row>
    <row r="8" spans="1:47" x14ac:dyDescent="0.35">
      <c r="A8" s="4" t="s">
        <v>69</v>
      </c>
      <c r="B8" s="11">
        <v>0.6</v>
      </c>
      <c r="C8" s="2">
        <v>0</v>
      </c>
      <c r="D8" s="2">
        <v>1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3</v>
      </c>
      <c r="L8" s="2">
        <v>0</v>
      </c>
      <c r="M8" s="2">
        <v>29</v>
      </c>
      <c r="N8" s="2">
        <v>0</v>
      </c>
      <c r="O8" s="2">
        <v>0</v>
      </c>
      <c r="P8" s="2">
        <v>0</v>
      </c>
      <c r="Q8" s="2">
        <v>0</v>
      </c>
      <c r="R8" s="2">
        <v>55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6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11</v>
      </c>
      <c r="AP8" s="2">
        <v>0</v>
      </c>
      <c r="AQ8" s="2">
        <v>0</v>
      </c>
      <c r="AR8" s="2">
        <v>0</v>
      </c>
      <c r="AS8" s="2">
        <v>0</v>
      </c>
      <c r="AT8" s="2">
        <v>1</v>
      </c>
      <c r="AU8" s="2">
        <f t="shared" si="0"/>
        <v>106</v>
      </c>
    </row>
    <row r="9" spans="1:47" x14ac:dyDescent="0.35">
      <c r="A9" s="4" t="s">
        <v>70</v>
      </c>
      <c r="B9" s="11">
        <v>0.9</v>
      </c>
      <c r="C9" s="2">
        <v>0</v>
      </c>
      <c r="D9" s="2">
        <v>0</v>
      </c>
      <c r="E9" s="2">
        <v>0</v>
      </c>
      <c r="F9" s="2">
        <v>0</v>
      </c>
      <c r="G9" s="2">
        <v>1</v>
      </c>
      <c r="H9" s="2">
        <v>0</v>
      </c>
      <c r="I9" s="2">
        <v>0</v>
      </c>
      <c r="J9" s="2">
        <v>0</v>
      </c>
      <c r="K9" s="2">
        <v>27</v>
      </c>
      <c r="L9" s="2">
        <v>0</v>
      </c>
      <c r="M9" s="2">
        <v>26</v>
      </c>
      <c r="N9" s="2">
        <v>40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1</v>
      </c>
      <c r="Z9" s="2">
        <v>0</v>
      </c>
      <c r="AA9" s="2">
        <v>0</v>
      </c>
      <c r="AB9" s="2">
        <v>1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1</v>
      </c>
      <c r="AM9" s="2">
        <v>0</v>
      </c>
      <c r="AN9" s="2">
        <v>0</v>
      </c>
      <c r="AO9" s="2">
        <v>1</v>
      </c>
      <c r="AP9" s="2">
        <v>0</v>
      </c>
      <c r="AQ9" s="2">
        <v>96</v>
      </c>
      <c r="AR9" s="2">
        <v>0</v>
      </c>
      <c r="AS9" s="2">
        <v>6</v>
      </c>
      <c r="AT9" s="2">
        <v>0</v>
      </c>
      <c r="AU9" s="2">
        <f t="shared" si="0"/>
        <v>200</v>
      </c>
    </row>
    <row r="10" spans="1:47" x14ac:dyDescent="0.35">
      <c r="A10" s="4" t="s">
        <v>71</v>
      </c>
      <c r="B10" s="11">
        <v>1.4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18</v>
      </c>
      <c r="L10" s="2">
        <v>0</v>
      </c>
      <c r="M10" s="2">
        <v>36</v>
      </c>
      <c r="N10" s="2">
        <v>10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1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1</v>
      </c>
      <c r="AP10" s="2">
        <v>0</v>
      </c>
      <c r="AQ10" s="2">
        <v>131</v>
      </c>
      <c r="AR10" s="2">
        <v>0</v>
      </c>
      <c r="AS10" s="2">
        <v>3</v>
      </c>
      <c r="AT10" s="2">
        <v>0</v>
      </c>
      <c r="AU10" s="2">
        <f t="shared" si="0"/>
        <v>200</v>
      </c>
    </row>
    <row r="11" spans="1:47" x14ac:dyDescent="0.35">
      <c r="A11" s="4" t="s">
        <v>72</v>
      </c>
      <c r="B11" s="11">
        <v>1.6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9</v>
      </c>
      <c r="L11" s="2">
        <v>0</v>
      </c>
      <c r="M11" s="2">
        <v>18</v>
      </c>
      <c r="N11" s="2">
        <v>16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4</v>
      </c>
      <c r="AP11" s="2">
        <v>0</v>
      </c>
      <c r="AQ11" s="2">
        <v>47</v>
      </c>
      <c r="AR11" s="2">
        <v>0</v>
      </c>
      <c r="AS11" s="2">
        <v>0</v>
      </c>
      <c r="AT11" s="2">
        <v>0</v>
      </c>
      <c r="AU11" s="2">
        <f t="shared" si="0"/>
        <v>94</v>
      </c>
    </row>
    <row r="12" spans="1:47" x14ac:dyDescent="0.35">
      <c r="A12" s="5" t="s">
        <v>73</v>
      </c>
      <c r="B12" s="11">
        <v>3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6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6">
        <v>1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6">
        <v>37</v>
      </c>
      <c r="AR12" s="2">
        <v>0</v>
      </c>
      <c r="AS12" s="2">
        <v>0</v>
      </c>
      <c r="AT12" s="2">
        <v>0</v>
      </c>
      <c r="AU12" s="2">
        <f t="shared" si="0"/>
        <v>38</v>
      </c>
    </row>
    <row r="13" spans="1:47" x14ac:dyDescent="0.35">
      <c r="A13" s="5" t="s">
        <v>74</v>
      </c>
      <c r="B13" s="11">
        <v>3.5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6">
        <v>1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6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6">
        <v>9</v>
      </c>
      <c r="AR13" s="2">
        <v>0</v>
      </c>
      <c r="AS13" s="2">
        <v>0</v>
      </c>
      <c r="AT13" s="2">
        <v>0</v>
      </c>
      <c r="AU13" s="2">
        <f t="shared" si="0"/>
        <v>10</v>
      </c>
    </row>
    <row r="14" spans="1:47" x14ac:dyDescent="0.35">
      <c r="A14" s="5" t="s">
        <v>75</v>
      </c>
      <c r="B14" s="11">
        <v>4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6">
        <v>2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6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6">
        <v>8</v>
      </c>
      <c r="AR14" s="2">
        <v>0</v>
      </c>
      <c r="AS14" s="2">
        <v>0</v>
      </c>
      <c r="AT14" s="2">
        <v>0</v>
      </c>
      <c r="AU14" s="2">
        <f t="shared" si="0"/>
        <v>10</v>
      </c>
    </row>
    <row r="15" spans="1:47" x14ac:dyDescent="0.35">
      <c r="A15" s="5" t="s">
        <v>76</v>
      </c>
      <c r="B15" s="11">
        <v>4.5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6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6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6">
        <v>5</v>
      </c>
      <c r="AR15" s="2">
        <v>0</v>
      </c>
      <c r="AS15" s="2">
        <v>0</v>
      </c>
      <c r="AT15" s="2">
        <v>0</v>
      </c>
      <c r="AU15" s="2">
        <f t="shared" si="0"/>
        <v>5</v>
      </c>
    </row>
    <row r="16" spans="1:47" x14ac:dyDescent="0.35">
      <c r="A16" s="5" t="s">
        <v>77</v>
      </c>
      <c r="B16" s="11">
        <v>5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6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6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6">
        <v>5</v>
      </c>
      <c r="AR16" s="2">
        <v>0</v>
      </c>
      <c r="AS16" s="2">
        <v>0</v>
      </c>
      <c r="AT16" s="2">
        <v>0</v>
      </c>
      <c r="AU16" s="2">
        <f t="shared" si="0"/>
        <v>5</v>
      </c>
    </row>
    <row r="17" spans="1:47" x14ac:dyDescent="0.35">
      <c r="A17" s="5" t="s">
        <v>78</v>
      </c>
      <c r="B17" s="11">
        <v>5.5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6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6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6">
        <v>4</v>
      </c>
      <c r="AR17" s="2">
        <v>0</v>
      </c>
      <c r="AS17" s="2">
        <v>0</v>
      </c>
      <c r="AT17" s="2">
        <v>0</v>
      </c>
      <c r="AU17" s="2">
        <f t="shared" si="0"/>
        <v>4</v>
      </c>
    </row>
    <row r="18" spans="1:47" x14ac:dyDescent="0.35">
      <c r="A18" s="5" t="s">
        <v>79</v>
      </c>
      <c r="B18" s="11">
        <v>2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6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6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6">
        <v>0</v>
      </c>
      <c r="AR18" s="2">
        <v>0</v>
      </c>
      <c r="AS18" s="2">
        <v>0</v>
      </c>
      <c r="AT18" s="2">
        <v>0</v>
      </c>
      <c r="AU18" s="2">
        <f t="shared" si="0"/>
        <v>0</v>
      </c>
    </row>
    <row r="19" spans="1:47" x14ac:dyDescent="0.35">
      <c r="A19" s="5" t="s">
        <v>80</v>
      </c>
      <c r="B19" s="11">
        <v>8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6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6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6">
        <v>0</v>
      </c>
      <c r="AR19" s="2">
        <v>0</v>
      </c>
      <c r="AS19" s="2">
        <v>0</v>
      </c>
      <c r="AT19" s="2">
        <v>0</v>
      </c>
      <c r="AU19" s="2">
        <f t="shared" si="0"/>
        <v>0</v>
      </c>
    </row>
    <row r="20" spans="1:47" x14ac:dyDescent="0.35">
      <c r="A20" s="5" t="s">
        <v>81</v>
      </c>
      <c r="B20" s="11">
        <v>16.3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6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6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6">
        <v>0</v>
      </c>
      <c r="AR20" s="2">
        <v>0</v>
      </c>
      <c r="AS20" s="2">
        <v>0</v>
      </c>
      <c r="AT20" s="2">
        <v>0</v>
      </c>
      <c r="AU20" s="2">
        <f t="shared" si="0"/>
        <v>0</v>
      </c>
    </row>
    <row r="21" spans="1:47" x14ac:dyDescent="0.35">
      <c r="A21" s="5" t="s">
        <v>82</v>
      </c>
      <c r="B21" s="11">
        <v>16.600000000000001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6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6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6">
        <v>0</v>
      </c>
      <c r="AR21" s="2">
        <v>0</v>
      </c>
      <c r="AS21" s="2">
        <v>0</v>
      </c>
      <c r="AT21" s="2">
        <v>0</v>
      </c>
      <c r="AU21" s="2">
        <f t="shared" si="0"/>
        <v>0</v>
      </c>
    </row>
    <row r="22" spans="1:47" x14ac:dyDescent="0.35">
      <c r="A22" s="5" t="s">
        <v>83</v>
      </c>
      <c r="B22" s="11">
        <v>16.899999999999999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6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6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6">
        <v>0</v>
      </c>
      <c r="AR22" s="2">
        <v>0</v>
      </c>
      <c r="AS22" s="2">
        <v>0</v>
      </c>
      <c r="AT22" s="2">
        <v>0</v>
      </c>
      <c r="AU22" s="2">
        <f t="shared" si="0"/>
        <v>0</v>
      </c>
    </row>
    <row r="25" spans="1:47" x14ac:dyDescent="0.35">
      <c r="A25" s="1" t="s">
        <v>103</v>
      </c>
    </row>
    <row r="26" spans="1:47" s="5" customFormat="1" ht="206.5" x14ac:dyDescent="0.35">
      <c r="A26" s="7" t="s">
        <v>64</v>
      </c>
      <c r="B26" s="13" t="s">
        <v>63</v>
      </c>
      <c r="C26" s="3" t="s">
        <v>17</v>
      </c>
      <c r="D26" s="10" t="s">
        <v>10</v>
      </c>
      <c r="E26" s="10" t="s">
        <v>11</v>
      </c>
      <c r="F26" s="10" t="s">
        <v>15</v>
      </c>
      <c r="G26" s="10" t="s">
        <v>106</v>
      </c>
      <c r="H26" s="3" t="s">
        <v>107</v>
      </c>
      <c r="I26" s="10" t="s">
        <v>108</v>
      </c>
      <c r="J26" s="10" t="s">
        <v>109</v>
      </c>
      <c r="K26" s="3" t="s">
        <v>112</v>
      </c>
      <c r="L26" s="10" t="s">
        <v>110</v>
      </c>
      <c r="M26" s="10" t="s">
        <v>111</v>
      </c>
      <c r="N26" s="3" t="s">
        <v>113</v>
      </c>
      <c r="O26" s="3" t="s">
        <v>114</v>
      </c>
      <c r="P26" s="3" t="s">
        <v>115</v>
      </c>
      <c r="Q26" s="10" t="s">
        <v>9</v>
      </c>
      <c r="R26" s="10" t="s">
        <v>0</v>
      </c>
      <c r="S26" s="3" t="s">
        <v>116</v>
      </c>
      <c r="T26" s="10" t="s">
        <v>12</v>
      </c>
      <c r="U26" s="10" t="s">
        <v>14</v>
      </c>
      <c r="V26" s="10" t="s">
        <v>117</v>
      </c>
      <c r="W26" s="10" t="s">
        <v>13</v>
      </c>
      <c r="X26" s="3" t="s">
        <v>118</v>
      </c>
      <c r="Y26" s="10" t="s">
        <v>6</v>
      </c>
      <c r="Z26" s="10" t="s">
        <v>119</v>
      </c>
      <c r="AA26" s="10" t="s">
        <v>7</v>
      </c>
      <c r="AB26" s="3" t="s">
        <v>120</v>
      </c>
      <c r="AC26" s="3" t="s">
        <v>121</v>
      </c>
      <c r="AD26" s="3" t="s">
        <v>16</v>
      </c>
      <c r="AE26" s="10" t="s">
        <v>122</v>
      </c>
      <c r="AF26" s="10" t="s">
        <v>123</v>
      </c>
      <c r="AG26" s="10" t="s">
        <v>124</v>
      </c>
      <c r="AH26" s="3" t="s">
        <v>126</v>
      </c>
      <c r="AI26" s="10" t="s">
        <v>4</v>
      </c>
      <c r="AJ26" s="10" t="s">
        <v>3</v>
      </c>
      <c r="AK26" s="10" t="s">
        <v>5</v>
      </c>
      <c r="AL26" s="10" t="s">
        <v>1</v>
      </c>
      <c r="AM26" s="10" t="s">
        <v>2</v>
      </c>
      <c r="AN26" s="10" t="s">
        <v>125</v>
      </c>
      <c r="AO26" s="3" t="s">
        <v>127</v>
      </c>
      <c r="AP26" s="3" t="s">
        <v>18</v>
      </c>
      <c r="AQ26" s="3" t="s">
        <v>128</v>
      </c>
      <c r="AR26" s="3" t="s">
        <v>129</v>
      </c>
      <c r="AS26" s="10" t="s">
        <v>130</v>
      </c>
      <c r="AT26" s="10" t="s">
        <v>8</v>
      </c>
      <c r="AU26" s="3" t="s">
        <v>90</v>
      </c>
    </row>
    <row r="27" spans="1:47" s="5" customFormat="1" x14ac:dyDescent="0.35">
      <c r="A27" s="5" t="s">
        <v>65</v>
      </c>
      <c r="B27" s="14">
        <v>3.96</v>
      </c>
      <c r="C27" s="2">
        <v>0</v>
      </c>
      <c r="D27" s="2">
        <v>3</v>
      </c>
      <c r="E27" s="2">
        <v>0</v>
      </c>
      <c r="F27" s="2">
        <v>0</v>
      </c>
      <c r="G27" s="2">
        <v>0</v>
      </c>
      <c r="H27" s="2">
        <v>0</v>
      </c>
      <c r="I27" s="2">
        <v>19</v>
      </c>
      <c r="J27" s="2">
        <v>0</v>
      </c>
      <c r="K27" s="2">
        <v>11</v>
      </c>
      <c r="L27" s="2">
        <v>2</v>
      </c>
      <c r="M27" s="2">
        <v>29</v>
      </c>
      <c r="N27" s="2">
        <v>0</v>
      </c>
      <c r="O27" s="2">
        <v>0</v>
      </c>
      <c r="P27" s="2">
        <v>0</v>
      </c>
      <c r="Q27" s="2">
        <v>0</v>
      </c>
      <c r="R27" s="2">
        <v>78</v>
      </c>
      <c r="S27" s="2">
        <v>0</v>
      </c>
      <c r="T27" s="2">
        <v>1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4</v>
      </c>
      <c r="AA27" s="2">
        <v>0</v>
      </c>
      <c r="AB27" s="2">
        <v>0</v>
      </c>
      <c r="AC27" s="2">
        <v>0</v>
      </c>
      <c r="AD27" s="2">
        <v>4</v>
      </c>
      <c r="AE27" s="2">
        <v>0</v>
      </c>
      <c r="AF27" s="2">
        <v>2</v>
      </c>
      <c r="AG27" s="2">
        <v>0</v>
      </c>
      <c r="AH27" s="2">
        <v>0</v>
      </c>
      <c r="AI27" s="2">
        <v>0</v>
      </c>
      <c r="AJ27" s="2">
        <v>4</v>
      </c>
      <c r="AK27" s="2">
        <v>0</v>
      </c>
      <c r="AL27" s="2">
        <v>21</v>
      </c>
      <c r="AM27" s="2">
        <v>5</v>
      </c>
      <c r="AN27" s="2">
        <v>5</v>
      </c>
      <c r="AO27" s="2">
        <v>5</v>
      </c>
      <c r="AP27" s="2">
        <v>0</v>
      </c>
      <c r="AQ27" s="2">
        <v>0</v>
      </c>
      <c r="AR27" s="2">
        <v>0</v>
      </c>
      <c r="AS27" s="2">
        <v>2</v>
      </c>
      <c r="AT27" s="2">
        <v>5</v>
      </c>
      <c r="AU27" s="5">
        <f>SUM(C27:AT27)</f>
        <v>200</v>
      </c>
    </row>
    <row r="28" spans="1:47" s="5" customFormat="1" x14ac:dyDescent="0.35">
      <c r="A28" s="5" t="s">
        <v>66</v>
      </c>
      <c r="B28" s="14">
        <v>4.2300000000000004</v>
      </c>
      <c r="C28" s="2">
        <v>0</v>
      </c>
      <c r="D28" s="2">
        <v>2</v>
      </c>
      <c r="E28" s="2">
        <v>0</v>
      </c>
      <c r="F28" s="2">
        <v>0</v>
      </c>
      <c r="G28" s="2">
        <v>0</v>
      </c>
      <c r="H28" s="2">
        <v>0</v>
      </c>
      <c r="I28" s="2">
        <v>17</v>
      </c>
      <c r="J28" s="2">
        <v>7</v>
      </c>
      <c r="K28" s="2">
        <v>0</v>
      </c>
      <c r="L28" s="2">
        <v>1</v>
      </c>
      <c r="M28" s="2">
        <v>19</v>
      </c>
      <c r="N28" s="2">
        <v>0</v>
      </c>
      <c r="O28" s="2">
        <v>0</v>
      </c>
      <c r="P28" s="2">
        <v>0</v>
      </c>
      <c r="Q28" s="2">
        <v>0</v>
      </c>
      <c r="R28" s="2">
        <v>100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2</v>
      </c>
      <c r="AE28" s="2">
        <v>0</v>
      </c>
      <c r="AF28" s="2">
        <v>1</v>
      </c>
      <c r="AG28" s="2">
        <v>0</v>
      </c>
      <c r="AH28" s="2">
        <v>0</v>
      </c>
      <c r="AI28" s="2">
        <v>15</v>
      </c>
      <c r="AJ28" s="2">
        <v>4</v>
      </c>
      <c r="AK28" s="2">
        <v>0</v>
      </c>
      <c r="AL28" s="2">
        <v>13</v>
      </c>
      <c r="AM28" s="2">
        <v>11</v>
      </c>
      <c r="AN28" s="2">
        <v>4</v>
      </c>
      <c r="AO28" s="2">
        <v>2</v>
      </c>
      <c r="AP28" s="2">
        <v>1</v>
      </c>
      <c r="AQ28" s="2">
        <v>0</v>
      </c>
      <c r="AR28" s="2">
        <v>0</v>
      </c>
      <c r="AS28" s="2">
        <v>1</v>
      </c>
      <c r="AT28" s="2">
        <v>0</v>
      </c>
      <c r="AU28" s="5">
        <f t="shared" ref="AU28:AU34" si="1">SUM(C28:AT28)</f>
        <v>200</v>
      </c>
    </row>
    <row r="29" spans="1:47" s="5" customFormat="1" x14ac:dyDescent="0.35">
      <c r="A29" s="5" t="s">
        <v>84</v>
      </c>
      <c r="B29" s="14">
        <v>1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>
        <v>4</v>
      </c>
      <c r="AR29" s="5">
        <v>0</v>
      </c>
      <c r="AS29" s="5">
        <v>0</v>
      </c>
      <c r="AT29" s="5">
        <v>0</v>
      </c>
      <c r="AU29" s="5">
        <f t="shared" si="1"/>
        <v>4</v>
      </c>
    </row>
    <row r="30" spans="1:47" s="5" customFormat="1" x14ac:dyDescent="0.35">
      <c r="A30" s="5" t="s">
        <v>85</v>
      </c>
      <c r="B30" s="14">
        <v>5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>
        <v>0</v>
      </c>
      <c r="AR30" s="5">
        <v>0</v>
      </c>
      <c r="AS30" s="5">
        <v>0</v>
      </c>
      <c r="AT30" s="5">
        <v>0</v>
      </c>
      <c r="AU30" s="5">
        <f t="shared" si="1"/>
        <v>0</v>
      </c>
    </row>
    <row r="31" spans="1:47" s="5" customFormat="1" x14ac:dyDescent="0.35">
      <c r="A31" s="5" t="s">
        <v>86</v>
      </c>
      <c r="B31" s="14">
        <v>0.8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>
        <v>7</v>
      </c>
      <c r="AR31" s="5">
        <v>0</v>
      </c>
      <c r="AS31" s="5">
        <v>0</v>
      </c>
      <c r="AT31" s="5">
        <v>0</v>
      </c>
      <c r="AU31" s="5">
        <f t="shared" si="1"/>
        <v>7</v>
      </c>
    </row>
    <row r="32" spans="1:47" s="5" customFormat="1" x14ac:dyDescent="0.35">
      <c r="A32" s="5" t="s">
        <v>87</v>
      </c>
      <c r="B32" s="14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>
        <v>5</v>
      </c>
      <c r="AR32" s="5">
        <v>0</v>
      </c>
      <c r="AS32" s="5">
        <v>0</v>
      </c>
      <c r="AT32" s="5">
        <v>0</v>
      </c>
      <c r="AU32" s="5">
        <f t="shared" si="1"/>
        <v>5</v>
      </c>
    </row>
    <row r="33" spans="1:47" s="5" customFormat="1" x14ac:dyDescent="0.35">
      <c r="A33" s="5" t="s">
        <v>88</v>
      </c>
      <c r="B33" s="14">
        <v>0.1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>
        <v>0</v>
      </c>
      <c r="AR33" s="5">
        <v>0</v>
      </c>
      <c r="AS33" s="5">
        <v>0</v>
      </c>
      <c r="AT33" s="5">
        <v>0</v>
      </c>
      <c r="AU33" s="5">
        <f t="shared" si="1"/>
        <v>0</v>
      </c>
    </row>
    <row r="34" spans="1:47" s="5" customFormat="1" x14ac:dyDescent="0.35">
      <c r="A34" s="5" t="s">
        <v>89</v>
      </c>
      <c r="B34" s="14">
        <v>0.3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>
        <v>8</v>
      </c>
      <c r="AR34" s="5">
        <v>0</v>
      </c>
      <c r="AS34" s="5">
        <v>0</v>
      </c>
      <c r="AT34" s="5">
        <v>0</v>
      </c>
      <c r="AU34" s="5">
        <f t="shared" si="1"/>
        <v>8</v>
      </c>
    </row>
    <row r="35" spans="1:47" x14ac:dyDescent="0.35">
      <c r="AU35" s="5"/>
    </row>
    <row r="36" spans="1:47" x14ac:dyDescent="0.35">
      <c r="A36" s="1" t="s">
        <v>91</v>
      </c>
    </row>
    <row r="37" spans="1:47" ht="206.5" x14ac:dyDescent="0.35">
      <c r="A37" s="8" t="s">
        <v>64</v>
      </c>
      <c r="B37" s="12" t="s">
        <v>101</v>
      </c>
      <c r="C37" s="3" t="s">
        <v>17</v>
      </c>
      <c r="D37" s="10" t="s">
        <v>10</v>
      </c>
      <c r="E37" s="10" t="s">
        <v>11</v>
      </c>
      <c r="F37" s="10" t="s">
        <v>15</v>
      </c>
      <c r="G37" s="10" t="s">
        <v>106</v>
      </c>
      <c r="H37" s="3" t="s">
        <v>107</v>
      </c>
      <c r="I37" s="10" t="s">
        <v>108</v>
      </c>
      <c r="J37" s="10" t="s">
        <v>109</v>
      </c>
      <c r="K37" s="3" t="s">
        <v>112</v>
      </c>
      <c r="L37" s="10" t="s">
        <v>110</v>
      </c>
      <c r="M37" s="10" t="s">
        <v>111</v>
      </c>
      <c r="N37" s="3" t="s">
        <v>113</v>
      </c>
      <c r="O37" s="3" t="s">
        <v>114</v>
      </c>
      <c r="P37" s="3" t="s">
        <v>115</v>
      </c>
      <c r="Q37" s="10" t="s">
        <v>9</v>
      </c>
      <c r="R37" s="10" t="s">
        <v>0</v>
      </c>
      <c r="S37" s="3" t="s">
        <v>116</v>
      </c>
      <c r="T37" s="10" t="s">
        <v>12</v>
      </c>
      <c r="U37" s="10" t="s">
        <v>14</v>
      </c>
      <c r="V37" s="10" t="s">
        <v>117</v>
      </c>
      <c r="W37" s="10" t="s">
        <v>13</v>
      </c>
      <c r="X37" s="3" t="s">
        <v>118</v>
      </c>
      <c r="Y37" s="10" t="s">
        <v>6</v>
      </c>
      <c r="Z37" s="10" t="s">
        <v>119</v>
      </c>
      <c r="AA37" s="10" t="s">
        <v>7</v>
      </c>
      <c r="AB37" s="3" t="s">
        <v>120</v>
      </c>
      <c r="AC37" s="3" t="s">
        <v>121</v>
      </c>
      <c r="AD37" s="3" t="s">
        <v>16</v>
      </c>
      <c r="AE37" s="10" t="s">
        <v>122</v>
      </c>
      <c r="AF37" s="10" t="s">
        <v>123</v>
      </c>
      <c r="AG37" s="10" t="s">
        <v>124</v>
      </c>
      <c r="AH37" s="3" t="s">
        <v>126</v>
      </c>
      <c r="AI37" s="10" t="s">
        <v>4</v>
      </c>
      <c r="AJ37" s="10" t="s">
        <v>3</v>
      </c>
      <c r="AK37" s="10" t="s">
        <v>5</v>
      </c>
      <c r="AL37" s="10" t="s">
        <v>1</v>
      </c>
      <c r="AM37" s="10" t="s">
        <v>2</v>
      </c>
      <c r="AN37" s="10" t="s">
        <v>125</v>
      </c>
      <c r="AO37" s="3" t="s">
        <v>127</v>
      </c>
      <c r="AP37" s="3" t="s">
        <v>18</v>
      </c>
      <c r="AQ37" s="3" t="s">
        <v>128</v>
      </c>
      <c r="AR37" s="3" t="s">
        <v>129</v>
      </c>
      <c r="AS37" s="10" t="s">
        <v>130</v>
      </c>
      <c r="AT37" s="10" t="s">
        <v>8</v>
      </c>
      <c r="AU37" s="3" t="s">
        <v>90</v>
      </c>
    </row>
    <row r="38" spans="1:47" x14ac:dyDescent="0.35">
      <c r="A38" s="5" t="s">
        <v>93</v>
      </c>
      <c r="B38" s="9">
        <v>137</v>
      </c>
      <c r="C38" s="2">
        <v>0</v>
      </c>
      <c r="D38" s="2">
        <v>6</v>
      </c>
      <c r="E38" s="2">
        <v>0</v>
      </c>
      <c r="F38" s="2">
        <v>0</v>
      </c>
      <c r="G38" s="2">
        <v>0</v>
      </c>
      <c r="H38" s="2">
        <v>0</v>
      </c>
      <c r="I38" s="2">
        <v>13</v>
      </c>
      <c r="J38" s="2">
        <v>0</v>
      </c>
      <c r="K38" s="2">
        <v>0</v>
      </c>
      <c r="L38" s="2">
        <v>0</v>
      </c>
      <c r="M38" s="2">
        <v>30</v>
      </c>
      <c r="N38" s="2">
        <v>26</v>
      </c>
      <c r="O38" s="2">
        <v>7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2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2</v>
      </c>
      <c r="AC38" s="2">
        <v>5</v>
      </c>
      <c r="AD38" s="2">
        <v>8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3</v>
      </c>
      <c r="AM38" s="2">
        <v>0</v>
      </c>
      <c r="AN38" s="2">
        <v>0</v>
      </c>
      <c r="AO38" s="2">
        <v>0</v>
      </c>
      <c r="AP38" s="2">
        <v>0</v>
      </c>
      <c r="AQ38" s="2">
        <v>90</v>
      </c>
      <c r="AR38" s="2">
        <v>0</v>
      </c>
      <c r="AS38" s="2">
        <v>8</v>
      </c>
      <c r="AT38" s="2">
        <v>0</v>
      </c>
      <c r="AU38" s="2">
        <f>SUM(C38:AT38)</f>
        <v>200</v>
      </c>
    </row>
    <row r="39" spans="1:47" x14ac:dyDescent="0.35">
      <c r="A39" s="5" t="s">
        <v>94</v>
      </c>
      <c r="B39" s="9">
        <v>141</v>
      </c>
      <c r="C39" s="2">
        <v>0</v>
      </c>
      <c r="D39" s="2">
        <v>0</v>
      </c>
      <c r="E39" s="2">
        <v>0</v>
      </c>
      <c r="F39" s="2">
        <v>0</v>
      </c>
      <c r="G39" s="2">
        <v>1</v>
      </c>
      <c r="H39" s="2">
        <v>0</v>
      </c>
      <c r="I39" s="2">
        <v>11</v>
      </c>
      <c r="J39" s="2">
        <v>0</v>
      </c>
      <c r="K39" s="2">
        <v>0</v>
      </c>
      <c r="L39" s="2">
        <v>0</v>
      </c>
      <c r="M39" s="2">
        <v>26</v>
      </c>
      <c r="N39" s="2">
        <v>49</v>
      </c>
      <c r="O39" s="2">
        <v>2</v>
      </c>
      <c r="P39" s="2">
        <v>1</v>
      </c>
      <c r="Q39" s="2">
        <v>8</v>
      </c>
      <c r="R39" s="2">
        <v>0</v>
      </c>
      <c r="S39" s="2">
        <v>0</v>
      </c>
      <c r="T39" s="2">
        <v>0</v>
      </c>
      <c r="U39" s="2">
        <v>1</v>
      </c>
      <c r="V39" s="2">
        <v>2</v>
      </c>
      <c r="W39" s="2">
        <v>0</v>
      </c>
      <c r="X39" s="2">
        <v>0</v>
      </c>
      <c r="Y39" s="2">
        <v>0</v>
      </c>
      <c r="Z39" s="2">
        <v>1</v>
      </c>
      <c r="AA39" s="2">
        <v>0</v>
      </c>
      <c r="AB39" s="2">
        <v>0</v>
      </c>
      <c r="AC39" s="2">
        <v>2</v>
      </c>
      <c r="AD39" s="2">
        <v>2</v>
      </c>
      <c r="AE39" s="2">
        <v>0</v>
      </c>
      <c r="AF39" s="2">
        <v>0</v>
      </c>
      <c r="AG39" s="2">
        <v>0</v>
      </c>
      <c r="AH39" s="2">
        <v>0</v>
      </c>
      <c r="AI39" s="2">
        <v>1</v>
      </c>
      <c r="AJ39" s="2">
        <v>1</v>
      </c>
      <c r="AK39" s="2">
        <v>0</v>
      </c>
      <c r="AL39" s="2">
        <v>3</v>
      </c>
      <c r="AM39" s="2">
        <v>0</v>
      </c>
      <c r="AN39" s="2">
        <v>0</v>
      </c>
      <c r="AO39" s="2">
        <v>0</v>
      </c>
      <c r="AP39" s="2">
        <v>0</v>
      </c>
      <c r="AQ39" s="2">
        <v>75</v>
      </c>
      <c r="AR39" s="2">
        <v>0</v>
      </c>
      <c r="AS39" s="2">
        <v>14</v>
      </c>
      <c r="AT39" s="2">
        <v>0</v>
      </c>
      <c r="AU39" s="2">
        <f t="shared" ref="AU39:AU44" si="2">SUM(C39:AT39)</f>
        <v>200</v>
      </c>
    </row>
    <row r="40" spans="1:47" x14ac:dyDescent="0.35">
      <c r="A40" s="5" t="s">
        <v>95</v>
      </c>
      <c r="B40" s="9">
        <v>144</v>
      </c>
      <c r="C40" s="2">
        <v>0</v>
      </c>
      <c r="D40" s="2">
        <v>1</v>
      </c>
      <c r="E40" s="2">
        <v>1</v>
      </c>
      <c r="F40" s="2">
        <v>0</v>
      </c>
      <c r="G40" s="2">
        <v>2</v>
      </c>
      <c r="H40" s="2">
        <v>1</v>
      </c>
      <c r="I40" s="2">
        <v>8</v>
      </c>
      <c r="J40" s="2">
        <v>0</v>
      </c>
      <c r="K40" s="2">
        <v>0</v>
      </c>
      <c r="L40" s="2">
        <v>1</v>
      </c>
      <c r="M40" s="2">
        <v>27</v>
      </c>
      <c r="N40" s="2">
        <v>58</v>
      </c>
      <c r="O40" s="2">
        <v>5</v>
      </c>
      <c r="P40" s="2">
        <v>5</v>
      </c>
      <c r="Q40" s="2">
        <v>8</v>
      </c>
      <c r="R40" s="2">
        <v>0</v>
      </c>
      <c r="S40" s="2">
        <v>0</v>
      </c>
      <c r="T40" s="2">
        <v>0</v>
      </c>
      <c r="U40" s="2">
        <v>2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3</v>
      </c>
      <c r="AD40" s="2">
        <v>1</v>
      </c>
      <c r="AE40" s="2">
        <v>1</v>
      </c>
      <c r="AF40" s="2">
        <v>0</v>
      </c>
      <c r="AG40" s="2">
        <v>0</v>
      </c>
      <c r="AH40" s="2">
        <v>0</v>
      </c>
      <c r="AI40" s="2">
        <v>2</v>
      </c>
      <c r="AJ40" s="2">
        <v>0</v>
      </c>
      <c r="AK40" s="2">
        <v>0</v>
      </c>
      <c r="AL40" s="2">
        <v>5</v>
      </c>
      <c r="AM40" s="2">
        <v>1</v>
      </c>
      <c r="AN40" s="2">
        <v>0</v>
      </c>
      <c r="AO40" s="2">
        <v>0</v>
      </c>
      <c r="AP40" s="2">
        <v>0</v>
      </c>
      <c r="AQ40" s="2">
        <v>58</v>
      </c>
      <c r="AR40" s="2">
        <v>1</v>
      </c>
      <c r="AS40" s="2">
        <v>9</v>
      </c>
      <c r="AT40" s="2">
        <v>0</v>
      </c>
      <c r="AU40" s="2">
        <f t="shared" si="2"/>
        <v>200</v>
      </c>
    </row>
    <row r="41" spans="1:47" x14ac:dyDescent="0.35">
      <c r="A41" s="5" t="s">
        <v>96</v>
      </c>
      <c r="B41" s="9">
        <v>147</v>
      </c>
      <c r="C41" s="2">
        <v>0</v>
      </c>
      <c r="D41" s="2">
        <v>0</v>
      </c>
      <c r="E41" s="2">
        <v>0</v>
      </c>
      <c r="F41" s="2">
        <v>0</v>
      </c>
      <c r="G41" s="2">
        <v>3</v>
      </c>
      <c r="H41" s="2">
        <v>0</v>
      </c>
      <c r="I41" s="2">
        <v>13</v>
      </c>
      <c r="J41" s="2">
        <v>0</v>
      </c>
      <c r="K41" s="2">
        <v>0</v>
      </c>
      <c r="L41" s="2">
        <v>0</v>
      </c>
      <c r="M41" s="2">
        <v>27</v>
      </c>
      <c r="N41" s="2">
        <v>43</v>
      </c>
      <c r="O41" s="2">
        <v>1</v>
      </c>
      <c r="P41" s="2">
        <v>2</v>
      </c>
      <c r="Q41" s="2">
        <v>1</v>
      </c>
      <c r="R41" s="2">
        <v>0</v>
      </c>
      <c r="S41" s="2">
        <v>0</v>
      </c>
      <c r="T41" s="2">
        <v>1</v>
      </c>
      <c r="U41" s="2">
        <v>1</v>
      </c>
      <c r="V41" s="2">
        <v>2</v>
      </c>
      <c r="W41" s="2">
        <v>1</v>
      </c>
      <c r="X41" s="2">
        <v>0</v>
      </c>
      <c r="Y41" s="2">
        <v>0</v>
      </c>
      <c r="Z41" s="2">
        <v>0</v>
      </c>
      <c r="AA41" s="2">
        <v>0</v>
      </c>
      <c r="AB41" s="2">
        <v>1</v>
      </c>
      <c r="AC41" s="2">
        <v>4</v>
      </c>
      <c r="AD41" s="2">
        <v>4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4</v>
      </c>
      <c r="AM41" s="2">
        <v>2</v>
      </c>
      <c r="AN41" s="2">
        <v>0</v>
      </c>
      <c r="AO41" s="2">
        <v>0</v>
      </c>
      <c r="AP41" s="2">
        <v>0</v>
      </c>
      <c r="AQ41" s="2">
        <v>77</v>
      </c>
      <c r="AR41" s="2">
        <v>0</v>
      </c>
      <c r="AS41" s="2">
        <v>13</v>
      </c>
      <c r="AT41" s="2">
        <v>0</v>
      </c>
      <c r="AU41" s="2">
        <f t="shared" si="2"/>
        <v>200</v>
      </c>
    </row>
    <row r="42" spans="1:47" x14ac:dyDescent="0.35">
      <c r="A42" s="5" t="s">
        <v>97</v>
      </c>
      <c r="B42" s="9">
        <v>151</v>
      </c>
      <c r="C42" s="2">
        <v>0</v>
      </c>
      <c r="D42" s="2">
        <v>11</v>
      </c>
      <c r="E42" s="2">
        <v>0</v>
      </c>
      <c r="F42" s="2">
        <v>0</v>
      </c>
      <c r="G42" s="2">
        <v>1</v>
      </c>
      <c r="H42" s="2">
        <v>0</v>
      </c>
      <c r="I42" s="2">
        <v>10</v>
      </c>
      <c r="J42" s="2">
        <v>0</v>
      </c>
      <c r="K42" s="2">
        <v>0</v>
      </c>
      <c r="L42" s="2">
        <v>0</v>
      </c>
      <c r="M42" s="2">
        <v>41</v>
      </c>
      <c r="N42" s="2">
        <v>46</v>
      </c>
      <c r="O42" s="2">
        <v>1</v>
      </c>
      <c r="P42" s="2">
        <v>5</v>
      </c>
      <c r="Q42" s="2">
        <v>11</v>
      </c>
      <c r="R42" s="2">
        <v>0</v>
      </c>
      <c r="S42" s="2">
        <v>0</v>
      </c>
      <c r="T42" s="2">
        <v>0</v>
      </c>
      <c r="U42" s="2">
        <v>1</v>
      </c>
      <c r="V42" s="2">
        <v>0</v>
      </c>
      <c r="W42" s="2">
        <v>1</v>
      </c>
      <c r="X42" s="2">
        <v>0</v>
      </c>
      <c r="Y42" s="2">
        <v>0</v>
      </c>
      <c r="Z42" s="2">
        <v>1</v>
      </c>
      <c r="AA42" s="2">
        <v>0</v>
      </c>
      <c r="AB42" s="2">
        <v>1</v>
      </c>
      <c r="AC42" s="2">
        <v>6</v>
      </c>
      <c r="AD42" s="2">
        <v>1</v>
      </c>
      <c r="AE42" s="2">
        <v>1</v>
      </c>
      <c r="AF42" s="2">
        <v>0</v>
      </c>
      <c r="AG42" s="2">
        <v>0</v>
      </c>
      <c r="AH42" s="2">
        <v>1</v>
      </c>
      <c r="AI42" s="2">
        <v>0</v>
      </c>
      <c r="AJ42" s="2">
        <v>2</v>
      </c>
      <c r="AK42" s="2">
        <v>0</v>
      </c>
      <c r="AL42" s="2">
        <v>10</v>
      </c>
      <c r="AM42" s="2">
        <v>0</v>
      </c>
      <c r="AN42" s="2">
        <v>3</v>
      </c>
      <c r="AO42" s="2">
        <v>0</v>
      </c>
      <c r="AP42" s="2">
        <v>0</v>
      </c>
      <c r="AQ42" s="2">
        <v>28</v>
      </c>
      <c r="AR42" s="2">
        <v>0</v>
      </c>
      <c r="AS42" s="2">
        <v>18</v>
      </c>
      <c r="AT42" s="2">
        <v>0</v>
      </c>
      <c r="AU42" s="2">
        <f t="shared" si="2"/>
        <v>200</v>
      </c>
    </row>
    <row r="43" spans="1:47" x14ac:dyDescent="0.35">
      <c r="A43" s="5" t="s">
        <v>98</v>
      </c>
      <c r="B43" s="9">
        <v>156</v>
      </c>
      <c r="C43" s="2">
        <v>0</v>
      </c>
      <c r="D43" s="2">
        <v>2</v>
      </c>
      <c r="E43" s="2">
        <v>0</v>
      </c>
      <c r="F43" s="2">
        <v>0</v>
      </c>
      <c r="G43" s="2">
        <v>0</v>
      </c>
      <c r="H43" s="2">
        <v>0</v>
      </c>
      <c r="I43" s="2">
        <v>6</v>
      </c>
      <c r="J43" s="2">
        <v>0</v>
      </c>
      <c r="K43" s="2">
        <v>0</v>
      </c>
      <c r="L43" s="2">
        <v>0</v>
      </c>
      <c r="M43" s="2">
        <v>21</v>
      </c>
      <c r="N43" s="2">
        <v>34</v>
      </c>
      <c r="O43" s="2">
        <v>4</v>
      </c>
      <c r="P43" s="2">
        <v>12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1</v>
      </c>
      <c r="AC43" s="2">
        <v>12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8</v>
      </c>
      <c r="AM43" s="2">
        <v>0</v>
      </c>
      <c r="AN43" s="2">
        <v>2</v>
      </c>
      <c r="AO43" s="2">
        <v>1</v>
      </c>
      <c r="AP43" s="2">
        <v>0</v>
      </c>
      <c r="AQ43" s="2">
        <v>79</v>
      </c>
      <c r="AR43" s="2">
        <v>0</v>
      </c>
      <c r="AS43" s="2">
        <v>18</v>
      </c>
      <c r="AT43" s="2">
        <v>0</v>
      </c>
      <c r="AU43" s="2">
        <f t="shared" si="2"/>
        <v>200</v>
      </c>
    </row>
    <row r="44" spans="1:47" x14ac:dyDescent="0.35">
      <c r="A44" s="5" t="s">
        <v>99</v>
      </c>
      <c r="B44" s="9">
        <v>544.54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7</v>
      </c>
      <c r="N44" s="2">
        <v>9</v>
      </c>
      <c r="O44" s="2">
        <v>1</v>
      </c>
      <c r="P44" s="2">
        <v>2</v>
      </c>
      <c r="Q44" s="2">
        <v>1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2</v>
      </c>
      <c r="AJ44" s="2">
        <v>0</v>
      </c>
      <c r="AK44" s="2">
        <v>0</v>
      </c>
      <c r="AL44" s="2">
        <v>1</v>
      </c>
      <c r="AM44" s="2">
        <v>0</v>
      </c>
      <c r="AN44" s="2">
        <v>0</v>
      </c>
      <c r="AO44" s="2">
        <v>0</v>
      </c>
      <c r="AP44" s="2">
        <v>0</v>
      </c>
      <c r="AQ44" s="2">
        <v>32</v>
      </c>
      <c r="AR44" s="2">
        <v>0</v>
      </c>
      <c r="AS44" s="2">
        <v>2</v>
      </c>
      <c r="AT44" s="2">
        <v>0</v>
      </c>
      <c r="AU44" s="2">
        <f t="shared" si="2"/>
        <v>57</v>
      </c>
    </row>
    <row r="45" spans="1:47" x14ac:dyDescent="0.3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7" ht="206.5" x14ac:dyDescent="0.35">
      <c r="A46" s="8" t="s">
        <v>64</v>
      </c>
      <c r="B46" s="12" t="s">
        <v>101</v>
      </c>
      <c r="C46" s="3" t="s">
        <v>17</v>
      </c>
      <c r="D46" s="10" t="s">
        <v>10</v>
      </c>
      <c r="E46" s="10" t="s">
        <v>11</v>
      </c>
      <c r="F46" s="10" t="s">
        <v>15</v>
      </c>
      <c r="G46" s="10" t="s">
        <v>106</v>
      </c>
      <c r="H46" s="3" t="s">
        <v>107</v>
      </c>
      <c r="I46" s="10" t="s">
        <v>108</v>
      </c>
      <c r="J46" s="10" t="s">
        <v>109</v>
      </c>
      <c r="K46" s="3" t="s">
        <v>112</v>
      </c>
      <c r="L46" s="10" t="s">
        <v>110</v>
      </c>
      <c r="M46" s="10" t="s">
        <v>111</v>
      </c>
      <c r="N46" s="3" t="s">
        <v>113</v>
      </c>
      <c r="O46" s="3" t="s">
        <v>114</v>
      </c>
      <c r="P46" s="3" t="s">
        <v>115</v>
      </c>
      <c r="Q46" s="10" t="s">
        <v>9</v>
      </c>
      <c r="R46" s="10" t="s">
        <v>0</v>
      </c>
      <c r="S46" s="3" t="s">
        <v>116</v>
      </c>
      <c r="T46" s="10" t="s">
        <v>12</v>
      </c>
      <c r="U46" s="10" t="s">
        <v>14</v>
      </c>
      <c r="V46" s="10" t="s">
        <v>117</v>
      </c>
      <c r="W46" s="10" t="s">
        <v>13</v>
      </c>
      <c r="X46" s="3" t="s">
        <v>118</v>
      </c>
      <c r="Y46" s="10" t="s">
        <v>6</v>
      </c>
      <c r="Z46" s="10" t="s">
        <v>119</v>
      </c>
      <c r="AA46" s="10" t="s">
        <v>7</v>
      </c>
      <c r="AB46" s="3" t="s">
        <v>120</v>
      </c>
      <c r="AC46" s="3" t="s">
        <v>121</v>
      </c>
      <c r="AD46" s="3" t="s">
        <v>16</v>
      </c>
      <c r="AE46" s="10" t="s">
        <v>122</v>
      </c>
      <c r="AF46" s="10" t="s">
        <v>123</v>
      </c>
      <c r="AG46" s="10" t="s">
        <v>124</v>
      </c>
      <c r="AH46" s="3" t="s">
        <v>126</v>
      </c>
      <c r="AI46" s="10" t="s">
        <v>4</v>
      </c>
      <c r="AJ46" s="10" t="s">
        <v>3</v>
      </c>
      <c r="AK46" s="10" t="s">
        <v>5</v>
      </c>
      <c r="AL46" s="10" t="s">
        <v>1</v>
      </c>
      <c r="AM46" s="10" t="s">
        <v>2</v>
      </c>
      <c r="AN46" s="10" t="s">
        <v>125</v>
      </c>
      <c r="AO46" s="3" t="s">
        <v>127</v>
      </c>
      <c r="AP46" s="3" t="s">
        <v>18</v>
      </c>
      <c r="AQ46" s="3" t="s">
        <v>128</v>
      </c>
      <c r="AR46" s="3" t="s">
        <v>129</v>
      </c>
      <c r="AS46" s="10" t="s">
        <v>130</v>
      </c>
      <c r="AT46" s="10" t="s">
        <v>8</v>
      </c>
      <c r="AU46" s="3" t="s">
        <v>90</v>
      </c>
    </row>
    <row r="47" spans="1:47" x14ac:dyDescent="0.35">
      <c r="A47" s="2" t="s">
        <v>92</v>
      </c>
      <c r="B47" s="11">
        <v>1258.6300000000001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57</v>
      </c>
      <c r="AS47" s="2">
        <v>0</v>
      </c>
      <c r="AT47" s="2">
        <v>0</v>
      </c>
      <c r="AU47" s="2">
        <f>SUM(C47:AT47)</f>
        <v>57</v>
      </c>
    </row>
    <row r="48" spans="1:47" x14ac:dyDescent="0.35">
      <c r="A48" s="2" t="s">
        <v>92</v>
      </c>
      <c r="B48" s="11">
        <v>1282.71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2</v>
      </c>
      <c r="N48" s="2">
        <v>0</v>
      </c>
      <c r="O48" s="2">
        <v>0</v>
      </c>
      <c r="P48" s="2">
        <v>0</v>
      </c>
      <c r="Q48" s="2">
        <v>0</v>
      </c>
      <c r="R48" s="2">
        <v>1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24</v>
      </c>
      <c r="AS48" s="2">
        <v>0</v>
      </c>
      <c r="AT48" s="2">
        <v>0</v>
      </c>
      <c r="AU48" s="2">
        <f t="shared" ref="AU48:AU59" si="3">SUM(C48:AT48)</f>
        <v>27</v>
      </c>
    </row>
    <row r="49" spans="1:47" x14ac:dyDescent="0.35">
      <c r="A49" s="2" t="s">
        <v>92</v>
      </c>
      <c r="B49" s="11">
        <v>1288.02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4</v>
      </c>
      <c r="N49" s="2">
        <v>0</v>
      </c>
      <c r="O49" s="2">
        <v>0</v>
      </c>
      <c r="P49" s="2">
        <v>0</v>
      </c>
      <c r="Q49" s="2">
        <v>0</v>
      </c>
      <c r="R49" s="2">
        <v>2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41</v>
      </c>
      <c r="AS49" s="2">
        <v>0</v>
      </c>
      <c r="AT49" s="2">
        <v>0</v>
      </c>
      <c r="AU49" s="2">
        <f t="shared" si="3"/>
        <v>47</v>
      </c>
    </row>
    <row r="50" spans="1:47" x14ac:dyDescent="0.35">
      <c r="A50" s="2" t="s">
        <v>92</v>
      </c>
      <c r="B50" s="11">
        <v>1288.26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2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16</v>
      </c>
      <c r="AS50" s="2">
        <v>0</v>
      </c>
      <c r="AT50" s="2">
        <v>0</v>
      </c>
      <c r="AU50" s="2">
        <f t="shared" si="3"/>
        <v>18</v>
      </c>
    </row>
    <row r="51" spans="1:47" x14ac:dyDescent="0.35">
      <c r="A51" s="2" t="s">
        <v>92</v>
      </c>
      <c r="B51" s="11">
        <v>1289.7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1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10</v>
      </c>
      <c r="AS51" s="2">
        <v>0</v>
      </c>
      <c r="AT51" s="2">
        <v>0</v>
      </c>
      <c r="AU51" s="2">
        <f t="shared" si="3"/>
        <v>11</v>
      </c>
    </row>
    <row r="52" spans="1:47" x14ac:dyDescent="0.35">
      <c r="A52" s="2" t="s">
        <v>92</v>
      </c>
      <c r="B52" s="11">
        <v>1290.6300000000001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57</v>
      </c>
      <c r="AS52" s="2">
        <v>0</v>
      </c>
      <c r="AT52" s="2">
        <v>0</v>
      </c>
      <c r="AU52" s="2">
        <f t="shared" si="3"/>
        <v>57</v>
      </c>
    </row>
    <row r="53" spans="1:47" x14ac:dyDescent="0.35">
      <c r="A53" s="2" t="s">
        <v>92</v>
      </c>
      <c r="B53" s="11">
        <v>1330.4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6</v>
      </c>
      <c r="N53" s="2">
        <v>0</v>
      </c>
      <c r="O53" s="2">
        <v>0</v>
      </c>
      <c r="P53" s="2">
        <v>0</v>
      </c>
      <c r="Q53" s="2">
        <v>0</v>
      </c>
      <c r="R53" s="2">
        <v>8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2</v>
      </c>
      <c r="AO53" s="2">
        <v>1</v>
      </c>
      <c r="AP53" s="2">
        <v>0</v>
      </c>
      <c r="AQ53" s="2">
        <v>0</v>
      </c>
      <c r="AR53" s="2">
        <v>50</v>
      </c>
      <c r="AS53" s="2">
        <v>2</v>
      </c>
      <c r="AT53" s="2">
        <v>0</v>
      </c>
      <c r="AU53" s="2">
        <f t="shared" si="3"/>
        <v>69</v>
      </c>
    </row>
    <row r="54" spans="1:47" x14ac:dyDescent="0.35">
      <c r="A54" s="2" t="s">
        <v>92</v>
      </c>
      <c r="B54" s="11">
        <v>1336.24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17</v>
      </c>
      <c r="AS54" s="2">
        <v>0</v>
      </c>
      <c r="AT54" s="2">
        <v>0</v>
      </c>
      <c r="AU54" s="2">
        <f>SUM(C54:AT54)</f>
        <v>17</v>
      </c>
    </row>
    <row r="55" spans="1:47" x14ac:dyDescent="0.35">
      <c r="A55" s="2" t="s">
        <v>92</v>
      </c>
      <c r="B55" s="11">
        <v>1337.23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8</v>
      </c>
      <c r="AS55" s="2">
        <v>0</v>
      </c>
      <c r="AT55" s="2">
        <v>0</v>
      </c>
      <c r="AU55" s="2">
        <f t="shared" si="3"/>
        <v>8</v>
      </c>
    </row>
    <row r="56" spans="1:47" x14ac:dyDescent="0.35">
      <c r="A56" s="2" t="s">
        <v>92</v>
      </c>
      <c r="B56" s="11">
        <v>1438.07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1</v>
      </c>
      <c r="N56" s="2">
        <v>0</v>
      </c>
      <c r="O56" s="2">
        <v>0</v>
      </c>
      <c r="P56" s="2">
        <v>0</v>
      </c>
      <c r="Q56" s="2">
        <v>0</v>
      </c>
      <c r="R56" s="2">
        <v>5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3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191</v>
      </c>
      <c r="AS56" s="2">
        <v>0</v>
      </c>
      <c r="AT56" s="2">
        <v>0</v>
      </c>
      <c r="AU56" s="2">
        <f t="shared" si="3"/>
        <v>200</v>
      </c>
    </row>
    <row r="57" spans="1:47" x14ac:dyDescent="0.35">
      <c r="A57" s="2" t="s">
        <v>92</v>
      </c>
      <c r="B57" s="11">
        <v>1447.33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1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3</v>
      </c>
      <c r="AP57" s="2">
        <v>0</v>
      </c>
      <c r="AQ57" s="2">
        <v>0</v>
      </c>
      <c r="AR57" s="2">
        <v>84</v>
      </c>
      <c r="AS57" s="2">
        <v>0</v>
      </c>
      <c r="AT57" s="2">
        <v>0</v>
      </c>
      <c r="AU57" s="2">
        <f t="shared" si="3"/>
        <v>88</v>
      </c>
    </row>
    <row r="58" spans="1:47" x14ac:dyDescent="0.35">
      <c r="A58" s="2" t="s">
        <v>92</v>
      </c>
      <c r="B58" s="11">
        <v>1449.36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1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3</v>
      </c>
      <c r="AP58" s="2">
        <v>0</v>
      </c>
      <c r="AQ58" s="2">
        <v>0</v>
      </c>
      <c r="AR58" s="2">
        <v>54</v>
      </c>
      <c r="AS58" s="2">
        <v>0</v>
      </c>
      <c r="AT58" s="2">
        <v>0</v>
      </c>
      <c r="AU58" s="2">
        <f t="shared" si="3"/>
        <v>58</v>
      </c>
    </row>
    <row r="59" spans="1:47" x14ac:dyDescent="0.35">
      <c r="A59" s="2" t="s">
        <v>92</v>
      </c>
      <c r="B59" s="11">
        <v>1451.25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2</v>
      </c>
      <c r="O59" s="2">
        <v>0</v>
      </c>
      <c r="P59" s="2">
        <v>3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2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193</v>
      </c>
      <c r="AS59" s="2">
        <v>0</v>
      </c>
      <c r="AT59" s="2">
        <v>0</v>
      </c>
      <c r="AU59" s="2">
        <f t="shared" si="3"/>
        <v>200</v>
      </c>
    </row>
    <row r="61" spans="1:47" ht="206" x14ac:dyDescent="0.35">
      <c r="A61" s="8" t="s">
        <v>64</v>
      </c>
      <c r="B61" s="12" t="s">
        <v>101</v>
      </c>
      <c r="C61" s="3" t="s">
        <v>17</v>
      </c>
      <c r="D61" s="3" t="s">
        <v>19</v>
      </c>
      <c r="E61" s="3" t="s">
        <v>20</v>
      </c>
      <c r="F61" s="3" t="s">
        <v>21</v>
      </c>
      <c r="G61" s="3" t="s">
        <v>22</v>
      </c>
      <c r="H61" s="3" t="s">
        <v>23</v>
      </c>
      <c r="I61" s="3" t="s">
        <v>24</v>
      </c>
      <c r="J61" s="3" t="s">
        <v>25</v>
      </c>
      <c r="K61" s="3" t="s">
        <v>26</v>
      </c>
      <c r="L61" s="3" t="s">
        <v>27</v>
      </c>
      <c r="M61" s="3" t="s">
        <v>28</v>
      </c>
      <c r="N61" s="3" t="s">
        <v>29</v>
      </c>
      <c r="O61" s="3" t="s">
        <v>30</v>
      </c>
      <c r="P61" s="3" t="s">
        <v>31</v>
      </c>
      <c r="Q61" s="3" t="s">
        <v>32</v>
      </c>
      <c r="R61" s="3" t="s">
        <v>33</v>
      </c>
      <c r="S61" s="3" t="s">
        <v>34</v>
      </c>
      <c r="T61" s="3" t="s">
        <v>35</v>
      </c>
      <c r="U61" s="3" t="s">
        <v>36</v>
      </c>
      <c r="V61" s="3" t="s">
        <v>37</v>
      </c>
      <c r="W61" s="3" t="s">
        <v>38</v>
      </c>
      <c r="X61" s="3" t="s">
        <v>39</v>
      </c>
      <c r="Y61" s="3" t="s">
        <v>40</v>
      </c>
      <c r="Z61" s="3" t="s">
        <v>41</v>
      </c>
      <c r="AA61" s="3" t="s">
        <v>42</v>
      </c>
      <c r="AB61" s="3" t="s">
        <v>43</v>
      </c>
      <c r="AC61" s="3" t="s">
        <v>44</v>
      </c>
      <c r="AD61" s="3" t="s">
        <v>16</v>
      </c>
      <c r="AE61" s="3" t="s">
        <v>45</v>
      </c>
      <c r="AF61" s="3" t="s">
        <v>46</v>
      </c>
      <c r="AG61" s="3" t="s">
        <v>47</v>
      </c>
      <c r="AH61" s="3" t="s">
        <v>48</v>
      </c>
      <c r="AI61" s="3" t="s">
        <v>49</v>
      </c>
      <c r="AJ61" s="3" t="s">
        <v>50</v>
      </c>
      <c r="AK61" s="3" t="s">
        <v>51</v>
      </c>
      <c r="AL61" s="3" t="s">
        <v>52</v>
      </c>
      <c r="AM61" s="3" t="s">
        <v>53</v>
      </c>
      <c r="AN61" s="3" t="s">
        <v>54</v>
      </c>
      <c r="AO61" s="3" t="s">
        <v>55</v>
      </c>
      <c r="AP61" s="3" t="s">
        <v>18</v>
      </c>
      <c r="AQ61" s="3" t="s">
        <v>56</v>
      </c>
      <c r="AR61" s="3" t="s">
        <v>57</v>
      </c>
      <c r="AS61" s="3" t="s">
        <v>58</v>
      </c>
      <c r="AT61" s="3" t="s">
        <v>59</v>
      </c>
      <c r="AU61" s="3" t="s">
        <v>90</v>
      </c>
    </row>
    <row r="62" spans="1:47" x14ac:dyDescent="0.35">
      <c r="A62" s="2" t="s">
        <v>100</v>
      </c>
      <c r="B62" s="11">
        <v>1384.32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3</v>
      </c>
      <c r="L62" s="2">
        <v>0</v>
      </c>
      <c r="M62" s="2">
        <v>20</v>
      </c>
      <c r="N62" s="2">
        <v>6</v>
      </c>
      <c r="O62" s="2">
        <v>2</v>
      </c>
      <c r="P62" s="2">
        <v>2</v>
      </c>
      <c r="Q62" s="2">
        <v>0</v>
      </c>
      <c r="R62" s="2">
        <v>20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1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1</v>
      </c>
      <c r="AP62" s="2">
        <v>0</v>
      </c>
      <c r="AQ62" s="2">
        <v>142</v>
      </c>
      <c r="AR62" s="2">
        <v>0</v>
      </c>
      <c r="AS62" s="2">
        <v>3</v>
      </c>
      <c r="AT62" s="2">
        <v>0</v>
      </c>
      <c r="AU62" s="2">
        <f t="shared" ref="AU62:AU71" si="4">SUM(C62:AT62)</f>
        <v>200</v>
      </c>
    </row>
    <row r="63" spans="1:47" x14ac:dyDescent="0.35">
      <c r="A63" s="2" t="s">
        <v>100</v>
      </c>
      <c r="B63" s="11">
        <v>1385.1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200</v>
      </c>
      <c r="AR63" s="2">
        <v>0</v>
      </c>
      <c r="AS63" s="2">
        <v>0</v>
      </c>
      <c r="AT63" s="2">
        <v>0</v>
      </c>
      <c r="AU63" s="2">
        <f t="shared" si="4"/>
        <v>200</v>
      </c>
    </row>
    <row r="64" spans="1:47" x14ac:dyDescent="0.35">
      <c r="A64" s="2" t="s">
        <v>100</v>
      </c>
      <c r="B64" s="11">
        <v>1382.41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f t="shared" si="4"/>
        <v>0</v>
      </c>
    </row>
    <row r="65" spans="1:47" x14ac:dyDescent="0.35">
      <c r="A65" s="2" t="s">
        <v>100</v>
      </c>
      <c r="B65" s="11">
        <v>1383.76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f t="shared" si="4"/>
        <v>0</v>
      </c>
    </row>
    <row r="66" spans="1:47" x14ac:dyDescent="0.35">
      <c r="A66" s="2" t="s">
        <v>100</v>
      </c>
      <c r="B66" s="11">
        <v>1384.14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f t="shared" si="4"/>
        <v>0</v>
      </c>
    </row>
    <row r="67" spans="1:47" x14ac:dyDescent="0.35">
      <c r="A67" s="2" t="s">
        <v>100</v>
      </c>
      <c r="B67" s="11">
        <v>1384.68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f t="shared" si="4"/>
        <v>0</v>
      </c>
    </row>
    <row r="68" spans="1:47" x14ac:dyDescent="0.35">
      <c r="A68" s="2" t="s">
        <v>100</v>
      </c>
      <c r="B68" s="11">
        <v>1385.96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f t="shared" si="4"/>
        <v>0</v>
      </c>
    </row>
    <row r="69" spans="1:47" x14ac:dyDescent="0.35">
      <c r="A69" s="2" t="s">
        <v>100</v>
      </c>
      <c r="B69" s="11">
        <v>1386.98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f t="shared" si="4"/>
        <v>0</v>
      </c>
    </row>
    <row r="70" spans="1:47" x14ac:dyDescent="0.35">
      <c r="A70" s="2" t="s">
        <v>100</v>
      </c>
      <c r="B70" s="11">
        <v>1387.73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f t="shared" si="4"/>
        <v>0</v>
      </c>
    </row>
    <row r="71" spans="1:47" x14ac:dyDescent="0.35">
      <c r="A71" s="2" t="s">
        <v>100</v>
      </c>
      <c r="B71" s="11">
        <v>1388.73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f t="shared" si="4"/>
        <v>0</v>
      </c>
    </row>
    <row r="74" spans="1:47" ht="219" x14ac:dyDescent="0.35">
      <c r="A74" s="8" t="s">
        <v>64</v>
      </c>
      <c r="B74" s="12" t="s">
        <v>101</v>
      </c>
      <c r="C74" s="3" t="s">
        <v>17</v>
      </c>
      <c r="D74" s="10" t="s">
        <v>10</v>
      </c>
      <c r="E74" s="10" t="s">
        <v>11</v>
      </c>
      <c r="F74" s="10" t="s">
        <v>15</v>
      </c>
      <c r="G74" s="10" t="s">
        <v>106</v>
      </c>
      <c r="H74" s="3" t="s">
        <v>107</v>
      </c>
      <c r="I74" s="10" t="s">
        <v>108</v>
      </c>
      <c r="J74" s="10" t="s">
        <v>109</v>
      </c>
      <c r="K74" s="3" t="s">
        <v>112</v>
      </c>
      <c r="L74" s="10" t="s">
        <v>110</v>
      </c>
      <c r="M74" s="10" t="s">
        <v>111</v>
      </c>
      <c r="N74" s="3" t="s">
        <v>113</v>
      </c>
      <c r="O74" s="3" t="s">
        <v>114</v>
      </c>
      <c r="P74" s="3" t="s">
        <v>115</v>
      </c>
      <c r="Q74" s="10" t="s">
        <v>9</v>
      </c>
      <c r="R74" s="10" t="s">
        <v>0</v>
      </c>
      <c r="S74" s="3" t="s">
        <v>116</v>
      </c>
      <c r="T74" s="10" t="s">
        <v>12</v>
      </c>
      <c r="U74" s="10" t="s">
        <v>14</v>
      </c>
      <c r="V74" s="10" t="s">
        <v>117</v>
      </c>
      <c r="W74" s="10" t="s">
        <v>13</v>
      </c>
      <c r="X74" s="3" t="s">
        <v>118</v>
      </c>
      <c r="Y74" s="10" t="s">
        <v>6</v>
      </c>
      <c r="Z74" s="10" t="s">
        <v>119</v>
      </c>
      <c r="AA74" s="10" t="s">
        <v>7</v>
      </c>
      <c r="AB74" s="3" t="s">
        <v>120</v>
      </c>
      <c r="AC74" s="3" t="s">
        <v>121</v>
      </c>
      <c r="AD74" s="3" t="s">
        <v>16</v>
      </c>
      <c r="AE74" s="10" t="s">
        <v>122</v>
      </c>
      <c r="AF74" s="10" t="s">
        <v>123</v>
      </c>
      <c r="AG74" s="10" t="s">
        <v>124</v>
      </c>
      <c r="AH74" s="3" t="s">
        <v>126</v>
      </c>
      <c r="AI74" s="10" t="s">
        <v>4</v>
      </c>
      <c r="AJ74" s="10" t="s">
        <v>3</v>
      </c>
      <c r="AK74" s="10" t="s">
        <v>5</v>
      </c>
      <c r="AL74" s="10" t="s">
        <v>1</v>
      </c>
      <c r="AM74" s="10" t="s">
        <v>2</v>
      </c>
      <c r="AN74" s="10" t="s">
        <v>125</v>
      </c>
      <c r="AO74" s="3" t="s">
        <v>127</v>
      </c>
      <c r="AP74" s="3" t="s">
        <v>18</v>
      </c>
      <c r="AQ74" s="3" t="s">
        <v>128</v>
      </c>
      <c r="AR74" s="3" t="s">
        <v>129</v>
      </c>
      <c r="AS74" s="10" t="s">
        <v>130</v>
      </c>
      <c r="AT74" s="10" t="s">
        <v>8</v>
      </c>
      <c r="AU74" s="3" t="s">
        <v>90</v>
      </c>
    </row>
    <row r="75" spans="1:47" x14ac:dyDescent="0.35">
      <c r="A75" s="2" t="s">
        <v>102</v>
      </c>
      <c r="B75" s="11">
        <v>1249.57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10</v>
      </c>
      <c r="L75" s="2">
        <v>0</v>
      </c>
      <c r="M75" s="2">
        <v>0</v>
      </c>
      <c r="N75" s="2">
        <v>0</v>
      </c>
      <c r="O75" s="2">
        <v>0</v>
      </c>
      <c r="P75" s="2">
        <v>4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186</v>
      </c>
      <c r="AR75" s="2">
        <v>0</v>
      </c>
      <c r="AS75" s="2">
        <v>0</v>
      </c>
      <c r="AT75" s="2">
        <v>0</v>
      </c>
      <c r="AU75" s="2">
        <f t="shared" ref="AU75:AU106" si="5">SUM(C75:AT75)</f>
        <v>200</v>
      </c>
    </row>
    <row r="76" spans="1:47" x14ac:dyDescent="0.35">
      <c r="A76" s="2" t="s">
        <v>102</v>
      </c>
      <c r="B76" s="11">
        <v>1266.81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3</v>
      </c>
      <c r="AR76" s="2">
        <v>0</v>
      </c>
      <c r="AS76" s="2">
        <v>0</v>
      </c>
      <c r="AT76" s="2">
        <v>0</v>
      </c>
      <c r="AU76" s="2">
        <f t="shared" si="5"/>
        <v>3</v>
      </c>
    </row>
    <row r="77" spans="1:47" x14ac:dyDescent="0.35">
      <c r="A77" s="2" t="s">
        <v>102</v>
      </c>
      <c r="B77" s="11">
        <v>1301.1600000000001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1</v>
      </c>
      <c r="N77" s="2">
        <v>0</v>
      </c>
      <c r="O77" s="2">
        <v>0</v>
      </c>
      <c r="P77" s="2">
        <v>6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57</v>
      </c>
      <c r="AR77" s="2">
        <v>0</v>
      </c>
      <c r="AS77" s="2">
        <v>0</v>
      </c>
      <c r="AT77" s="2">
        <v>0</v>
      </c>
      <c r="AU77" s="2">
        <f t="shared" si="5"/>
        <v>64</v>
      </c>
    </row>
    <row r="78" spans="1:47" x14ac:dyDescent="0.35">
      <c r="A78" s="2" t="s">
        <v>102</v>
      </c>
      <c r="B78" s="11">
        <v>1302.2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2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17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43</v>
      </c>
      <c r="AR78" s="2">
        <v>0</v>
      </c>
      <c r="AS78" s="2">
        <v>0</v>
      </c>
      <c r="AT78" s="2">
        <v>0</v>
      </c>
      <c r="AU78" s="2">
        <f t="shared" si="5"/>
        <v>62</v>
      </c>
    </row>
    <row r="79" spans="1:47" x14ac:dyDescent="0.35">
      <c r="A79" s="2" t="s">
        <v>102</v>
      </c>
      <c r="B79" s="11">
        <v>1304.1400000000001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1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1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1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8</v>
      </c>
      <c r="AR79" s="2">
        <v>0</v>
      </c>
      <c r="AS79" s="2">
        <v>0</v>
      </c>
      <c r="AT79" s="2">
        <v>0</v>
      </c>
      <c r="AU79" s="2">
        <f t="shared" si="5"/>
        <v>11</v>
      </c>
    </row>
    <row r="80" spans="1:47" x14ac:dyDescent="0.35">
      <c r="A80" s="2" t="s">
        <v>102</v>
      </c>
      <c r="B80" s="11">
        <v>1304.57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7</v>
      </c>
      <c r="AD80" s="2">
        <v>3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12</v>
      </c>
      <c r="AR80" s="2">
        <v>0</v>
      </c>
      <c r="AS80" s="2">
        <v>0</v>
      </c>
      <c r="AT80" s="2">
        <v>0</v>
      </c>
      <c r="AU80" s="2">
        <f t="shared" si="5"/>
        <v>22</v>
      </c>
    </row>
    <row r="81" spans="1:47" x14ac:dyDescent="0.35">
      <c r="A81" s="2" t="s">
        <v>102</v>
      </c>
      <c r="B81" s="11">
        <v>1311.12</v>
      </c>
      <c r="C81" s="2">
        <v>0</v>
      </c>
      <c r="D81" s="2">
        <v>0</v>
      </c>
      <c r="E81" s="2">
        <v>0</v>
      </c>
      <c r="F81" s="2">
        <v>0</v>
      </c>
      <c r="G81" s="2">
        <v>2</v>
      </c>
      <c r="H81" s="2">
        <v>0</v>
      </c>
      <c r="I81" s="2">
        <v>4</v>
      </c>
      <c r="J81" s="2">
        <v>0</v>
      </c>
      <c r="K81" s="2">
        <v>0</v>
      </c>
      <c r="L81" s="2">
        <v>3</v>
      </c>
      <c r="M81" s="2">
        <v>33</v>
      </c>
      <c r="N81" s="2">
        <v>81</v>
      </c>
      <c r="O81" s="2">
        <v>19</v>
      </c>
      <c r="P81" s="2">
        <v>4</v>
      </c>
      <c r="Q81" s="2">
        <v>3</v>
      </c>
      <c r="R81" s="2">
        <v>0</v>
      </c>
      <c r="S81" s="2">
        <v>0</v>
      </c>
      <c r="T81" s="2">
        <v>0</v>
      </c>
      <c r="U81" s="2">
        <v>1</v>
      </c>
      <c r="V81" s="2">
        <v>0</v>
      </c>
      <c r="W81" s="2">
        <v>0</v>
      </c>
      <c r="X81" s="2">
        <v>0</v>
      </c>
      <c r="Y81" s="2">
        <v>1</v>
      </c>
      <c r="Z81" s="2">
        <v>0</v>
      </c>
      <c r="AA81" s="2">
        <v>0</v>
      </c>
      <c r="AB81" s="2">
        <v>0</v>
      </c>
      <c r="AC81" s="2">
        <v>2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2</v>
      </c>
      <c r="AK81" s="2">
        <v>0</v>
      </c>
      <c r="AL81" s="2">
        <v>12</v>
      </c>
      <c r="AM81" s="2">
        <v>3</v>
      </c>
      <c r="AN81" s="2">
        <v>2</v>
      </c>
      <c r="AO81" s="2">
        <v>0</v>
      </c>
      <c r="AP81" s="2">
        <v>0</v>
      </c>
      <c r="AQ81" s="2">
        <v>8</v>
      </c>
      <c r="AR81" s="2">
        <v>0</v>
      </c>
      <c r="AS81" s="2">
        <v>18</v>
      </c>
      <c r="AT81" s="2">
        <v>2</v>
      </c>
      <c r="AU81" s="2">
        <f t="shared" si="5"/>
        <v>200</v>
      </c>
    </row>
    <row r="82" spans="1:47" x14ac:dyDescent="0.35">
      <c r="A82" s="2" t="s">
        <v>102</v>
      </c>
      <c r="B82" s="11">
        <v>1311.21</v>
      </c>
      <c r="C82" s="2">
        <v>0</v>
      </c>
      <c r="D82" s="2">
        <v>2</v>
      </c>
      <c r="E82" s="2">
        <v>0</v>
      </c>
      <c r="F82" s="2">
        <v>0</v>
      </c>
      <c r="G82" s="2">
        <v>2</v>
      </c>
      <c r="H82" s="2">
        <v>0</v>
      </c>
      <c r="I82" s="2">
        <v>6</v>
      </c>
      <c r="J82" s="2">
        <v>0</v>
      </c>
      <c r="K82" s="2">
        <v>0</v>
      </c>
      <c r="L82" s="2">
        <v>3</v>
      </c>
      <c r="M82" s="2">
        <v>37</v>
      </c>
      <c r="N82" s="2">
        <v>60</v>
      </c>
      <c r="O82" s="2">
        <v>20</v>
      </c>
      <c r="P82" s="2">
        <v>14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1</v>
      </c>
      <c r="X82" s="2">
        <v>0</v>
      </c>
      <c r="Y82" s="2">
        <v>0</v>
      </c>
      <c r="Z82" s="2">
        <v>1</v>
      </c>
      <c r="AA82" s="2">
        <v>1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8</v>
      </c>
      <c r="AK82" s="2">
        <v>0</v>
      </c>
      <c r="AL82" s="2">
        <v>8</v>
      </c>
      <c r="AM82" s="2">
        <v>5</v>
      </c>
      <c r="AN82" s="2">
        <v>1</v>
      </c>
      <c r="AO82" s="2">
        <v>0</v>
      </c>
      <c r="AP82" s="2">
        <v>0</v>
      </c>
      <c r="AQ82" s="2">
        <v>18</v>
      </c>
      <c r="AR82" s="2">
        <v>0</v>
      </c>
      <c r="AS82" s="2">
        <v>12</v>
      </c>
      <c r="AT82" s="2">
        <v>1</v>
      </c>
      <c r="AU82" s="2">
        <f t="shared" si="5"/>
        <v>200</v>
      </c>
    </row>
    <row r="83" spans="1:47" x14ac:dyDescent="0.35">
      <c r="A83" s="2" t="s">
        <v>102</v>
      </c>
      <c r="B83" s="11">
        <v>1311.3</v>
      </c>
      <c r="C83" s="2">
        <v>0</v>
      </c>
      <c r="D83" s="2">
        <v>1</v>
      </c>
      <c r="E83" s="2">
        <v>0</v>
      </c>
      <c r="F83" s="2">
        <v>0</v>
      </c>
      <c r="G83" s="2">
        <v>3</v>
      </c>
      <c r="H83" s="2">
        <v>0</v>
      </c>
      <c r="I83" s="2">
        <v>0</v>
      </c>
      <c r="J83" s="2">
        <v>0</v>
      </c>
      <c r="K83" s="2">
        <v>0</v>
      </c>
      <c r="L83" s="2">
        <v>11</v>
      </c>
      <c r="M83" s="2">
        <v>25</v>
      </c>
      <c r="N83" s="2">
        <v>75</v>
      </c>
      <c r="O83" s="2">
        <v>12</v>
      </c>
      <c r="P83" s="2">
        <v>12</v>
      </c>
      <c r="Q83" s="2">
        <v>1</v>
      </c>
      <c r="R83" s="2">
        <v>0</v>
      </c>
      <c r="S83" s="2">
        <v>1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3</v>
      </c>
      <c r="AC83" s="2">
        <v>5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3</v>
      </c>
      <c r="AJ83" s="2">
        <v>3</v>
      </c>
      <c r="AK83" s="2">
        <v>0</v>
      </c>
      <c r="AL83" s="2">
        <v>15</v>
      </c>
      <c r="AM83" s="2">
        <v>0</v>
      </c>
      <c r="AN83" s="2">
        <v>1</v>
      </c>
      <c r="AO83" s="2">
        <v>8</v>
      </c>
      <c r="AP83" s="2">
        <v>0</v>
      </c>
      <c r="AQ83" s="2">
        <v>11</v>
      </c>
      <c r="AR83" s="2">
        <v>0</v>
      </c>
      <c r="AS83" s="2">
        <v>8</v>
      </c>
      <c r="AT83" s="2">
        <v>2</v>
      </c>
      <c r="AU83" s="2">
        <f t="shared" si="5"/>
        <v>200</v>
      </c>
    </row>
    <row r="84" spans="1:47" x14ac:dyDescent="0.35">
      <c r="A84" s="2" t="s">
        <v>102</v>
      </c>
      <c r="B84" s="11">
        <v>1311.3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f t="shared" si="5"/>
        <v>0</v>
      </c>
    </row>
    <row r="85" spans="1:47" x14ac:dyDescent="0.35">
      <c r="A85" s="2" t="s">
        <v>102</v>
      </c>
      <c r="B85" s="11">
        <v>1311.53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10</v>
      </c>
      <c r="J85" s="2">
        <v>0</v>
      </c>
      <c r="K85" s="2">
        <v>0</v>
      </c>
      <c r="L85" s="2">
        <v>1</v>
      </c>
      <c r="M85" s="2">
        <v>43</v>
      </c>
      <c r="N85" s="2">
        <v>45</v>
      </c>
      <c r="O85" s="2">
        <v>12</v>
      </c>
      <c r="P85" s="2">
        <v>2</v>
      </c>
      <c r="Q85" s="2">
        <v>1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1</v>
      </c>
      <c r="X85" s="2">
        <v>0</v>
      </c>
      <c r="Y85" s="2">
        <v>2</v>
      </c>
      <c r="Z85" s="2">
        <v>3</v>
      </c>
      <c r="AA85" s="2">
        <v>1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5</v>
      </c>
      <c r="AK85" s="2">
        <v>0</v>
      </c>
      <c r="AL85" s="2">
        <v>16</v>
      </c>
      <c r="AM85" s="2">
        <v>0</v>
      </c>
      <c r="AN85" s="2">
        <v>2</v>
      </c>
      <c r="AO85" s="2">
        <v>0</v>
      </c>
      <c r="AP85" s="2">
        <v>0</v>
      </c>
      <c r="AQ85" s="2">
        <v>40</v>
      </c>
      <c r="AR85" s="2">
        <v>0</v>
      </c>
      <c r="AS85" s="2">
        <v>15</v>
      </c>
      <c r="AT85" s="2">
        <v>1</v>
      </c>
      <c r="AU85" s="2">
        <f t="shared" si="5"/>
        <v>200</v>
      </c>
    </row>
    <row r="86" spans="1:47" x14ac:dyDescent="0.35">
      <c r="A86" s="2" t="s">
        <v>102</v>
      </c>
      <c r="B86" s="11">
        <v>1312.24</v>
      </c>
      <c r="C86" s="2">
        <v>0</v>
      </c>
      <c r="D86" s="2">
        <v>0</v>
      </c>
      <c r="E86" s="2">
        <v>2</v>
      </c>
      <c r="F86" s="2">
        <v>0</v>
      </c>
      <c r="G86" s="2">
        <v>3</v>
      </c>
      <c r="H86" s="2">
        <v>0</v>
      </c>
      <c r="I86" s="2">
        <v>1</v>
      </c>
      <c r="J86" s="2">
        <v>1</v>
      </c>
      <c r="K86" s="2">
        <v>0</v>
      </c>
      <c r="L86" s="2">
        <v>2</v>
      </c>
      <c r="M86" s="2">
        <v>26</v>
      </c>
      <c r="N86" s="2">
        <v>0</v>
      </c>
      <c r="O86" s="2">
        <v>0</v>
      </c>
      <c r="P86" s="2">
        <v>0</v>
      </c>
      <c r="Q86" s="2">
        <v>1</v>
      </c>
      <c r="R86" s="2">
        <v>104</v>
      </c>
      <c r="S86" s="2">
        <v>1</v>
      </c>
      <c r="T86" s="2">
        <v>1</v>
      </c>
      <c r="U86" s="2">
        <v>1</v>
      </c>
      <c r="V86" s="2">
        <v>0</v>
      </c>
      <c r="W86" s="2">
        <v>0</v>
      </c>
      <c r="X86" s="2">
        <v>1</v>
      </c>
      <c r="Y86" s="2">
        <v>7</v>
      </c>
      <c r="Z86" s="2">
        <v>1</v>
      </c>
      <c r="AA86" s="2">
        <v>1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1</v>
      </c>
      <c r="AL86" s="2">
        <v>28</v>
      </c>
      <c r="AM86" s="2">
        <v>7</v>
      </c>
      <c r="AN86" s="2">
        <v>1</v>
      </c>
      <c r="AO86" s="2">
        <v>0</v>
      </c>
      <c r="AP86" s="2">
        <v>0</v>
      </c>
      <c r="AQ86" s="2">
        <v>5</v>
      </c>
      <c r="AR86" s="2">
        <v>0</v>
      </c>
      <c r="AS86" s="2">
        <v>4</v>
      </c>
      <c r="AT86" s="2">
        <v>1</v>
      </c>
      <c r="AU86" s="2">
        <f t="shared" si="5"/>
        <v>200</v>
      </c>
    </row>
    <row r="87" spans="1:47" x14ac:dyDescent="0.35">
      <c r="A87" s="2" t="s">
        <v>102</v>
      </c>
      <c r="B87" s="11">
        <v>1315.44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3</v>
      </c>
      <c r="J87" s="2">
        <v>0</v>
      </c>
      <c r="K87" s="2">
        <v>0</v>
      </c>
      <c r="L87" s="2">
        <v>0</v>
      </c>
      <c r="M87" s="2">
        <v>17</v>
      </c>
      <c r="N87" s="2">
        <v>15</v>
      </c>
      <c r="O87" s="2">
        <v>4</v>
      </c>
      <c r="P87" s="2">
        <v>1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1</v>
      </c>
      <c r="AM87" s="2">
        <v>1</v>
      </c>
      <c r="AN87" s="2">
        <v>0</v>
      </c>
      <c r="AO87" s="2">
        <v>0</v>
      </c>
      <c r="AP87" s="2">
        <v>0</v>
      </c>
      <c r="AQ87" s="2">
        <v>10</v>
      </c>
      <c r="AR87" s="2">
        <v>0</v>
      </c>
      <c r="AS87" s="2">
        <v>10</v>
      </c>
      <c r="AT87" s="2">
        <v>0</v>
      </c>
      <c r="AU87" s="2">
        <f t="shared" si="5"/>
        <v>62</v>
      </c>
    </row>
    <row r="88" spans="1:47" x14ac:dyDescent="0.35">
      <c r="A88" s="2" t="s">
        <v>102</v>
      </c>
      <c r="B88" s="11">
        <v>1326.7</v>
      </c>
      <c r="C88" s="2">
        <v>1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4</v>
      </c>
      <c r="N88" s="2">
        <v>0</v>
      </c>
      <c r="O88" s="2">
        <v>1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1</v>
      </c>
      <c r="AP88" s="2">
        <v>0</v>
      </c>
      <c r="AQ88" s="2">
        <v>30</v>
      </c>
      <c r="AR88" s="2">
        <v>0</v>
      </c>
      <c r="AS88" s="2">
        <v>4</v>
      </c>
      <c r="AT88" s="2">
        <v>0</v>
      </c>
      <c r="AU88" s="2">
        <f t="shared" si="5"/>
        <v>41</v>
      </c>
    </row>
    <row r="89" spans="1:47" x14ac:dyDescent="0.35">
      <c r="A89" s="2" t="s">
        <v>102</v>
      </c>
      <c r="B89" s="11">
        <v>1328.76</v>
      </c>
      <c r="C89" s="2">
        <v>1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6</v>
      </c>
      <c r="L89" s="2">
        <v>0</v>
      </c>
      <c r="M89" s="2">
        <v>8</v>
      </c>
      <c r="N89" s="2">
        <v>45</v>
      </c>
      <c r="O89" s="2">
        <v>4</v>
      </c>
      <c r="P89" s="2">
        <v>0</v>
      </c>
      <c r="Q89" s="2">
        <v>3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1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2</v>
      </c>
      <c r="AJ89" s="2">
        <v>0</v>
      </c>
      <c r="AK89" s="2">
        <v>0</v>
      </c>
      <c r="AL89" s="2">
        <v>3</v>
      </c>
      <c r="AM89" s="2">
        <v>0</v>
      </c>
      <c r="AN89" s="2">
        <v>0</v>
      </c>
      <c r="AO89" s="2">
        <v>9</v>
      </c>
      <c r="AP89" s="2">
        <v>0</v>
      </c>
      <c r="AQ89" s="2">
        <v>100</v>
      </c>
      <c r="AR89" s="2">
        <v>0</v>
      </c>
      <c r="AS89" s="2">
        <v>18</v>
      </c>
      <c r="AT89" s="2">
        <v>0</v>
      </c>
      <c r="AU89" s="2">
        <f t="shared" si="5"/>
        <v>200</v>
      </c>
    </row>
    <row r="90" spans="1:47" x14ac:dyDescent="0.35">
      <c r="A90" s="2" t="s">
        <v>102</v>
      </c>
      <c r="B90" s="11">
        <v>1332.15</v>
      </c>
      <c r="C90" s="2">
        <v>0</v>
      </c>
      <c r="D90" s="2">
        <v>0</v>
      </c>
      <c r="E90" s="2">
        <v>0</v>
      </c>
      <c r="F90" s="2">
        <v>0</v>
      </c>
      <c r="G90" s="2">
        <v>2</v>
      </c>
      <c r="H90" s="2">
        <v>0</v>
      </c>
      <c r="I90" s="2">
        <v>0</v>
      </c>
      <c r="J90" s="2">
        <v>0</v>
      </c>
      <c r="K90" s="2">
        <v>0</v>
      </c>
      <c r="L90" s="2">
        <v>8</v>
      </c>
      <c r="M90" s="2">
        <v>9</v>
      </c>
      <c r="N90" s="2">
        <v>99</v>
      </c>
      <c r="O90" s="2">
        <v>0</v>
      </c>
      <c r="P90" s="2">
        <v>0</v>
      </c>
      <c r="Q90" s="2">
        <v>36</v>
      </c>
      <c r="R90" s="2">
        <v>0</v>
      </c>
      <c r="S90" s="2">
        <v>0</v>
      </c>
      <c r="T90" s="2">
        <v>0</v>
      </c>
      <c r="U90" s="2">
        <v>2</v>
      </c>
      <c r="V90" s="2">
        <v>0</v>
      </c>
      <c r="W90" s="2">
        <v>1</v>
      </c>
      <c r="X90" s="2">
        <v>0</v>
      </c>
      <c r="Y90" s="2">
        <v>0</v>
      </c>
      <c r="Z90" s="2">
        <v>5</v>
      </c>
      <c r="AA90" s="2">
        <v>3</v>
      </c>
      <c r="AB90" s="2">
        <v>1</v>
      </c>
      <c r="AC90" s="2">
        <v>10</v>
      </c>
      <c r="AD90" s="2">
        <v>1</v>
      </c>
      <c r="AE90" s="2">
        <v>0</v>
      </c>
      <c r="AF90" s="2">
        <v>0</v>
      </c>
      <c r="AG90" s="2">
        <v>0</v>
      </c>
      <c r="AH90" s="2">
        <v>0</v>
      </c>
      <c r="AI90" s="2">
        <v>4</v>
      </c>
      <c r="AJ90" s="2">
        <v>0</v>
      </c>
      <c r="AK90" s="2">
        <v>0</v>
      </c>
      <c r="AL90" s="2">
        <v>5</v>
      </c>
      <c r="AM90" s="2">
        <v>4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10</v>
      </c>
      <c r="AT90" s="2">
        <v>0</v>
      </c>
      <c r="AU90" s="2">
        <f t="shared" si="5"/>
        <v>200</v>
      </c>
    </row>
    <row r="91" spans="1:47" x14ac:dyDescent="0.35">
      <c r="A91" s="2" t="s">
        <v>102</v>
      </c>
      <c r="B91" s="11">
        <v>1334.1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8</v>
      </c>
      <c r="O91" s="2">
        <v>2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2</v>
      </c>
      <c r="AP91" s="2">
        <v>0</v>
      </c>
      <c r="AQ91" s="2">
        <v>186</v>
      </c>
      <c r="AR91" s="2">
        <v>1</v>
      </c>
      <c r="AS91" s="2">
        <v>1</v>
      </c>
      <c r="AT91" s="2">
        <v>0</v>
      </c>
      <c r="AU91" s="2">
        <f t="shared" si="5"/>
        <v>200</v>
      </c>
    </row>
    <row r="92" spans="1:47" x14ac:dyDescent="0.35">
      <c r="A92" s="2" t="s">
        <v>102</v>
      </c>
      <c r="B92" s="11">
        <v>1339.82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109</v>
      </c>
      <c r="AR92" s="2">
        <v>0</v>
      </c>
      <c r="AS92" s="2">
        <v>0</v>
      </c>
      <c r="AT92" s="2">
        <v>0</v>
      </c>
      <c r="AU92" s="2">
        <f t="shared" si="5"/>
        <v>109</v>
      </c>
    </row>
    <row r="93" spans="1:47" x14ac:dyDescent="0.35">
      <c r="A93" s="2" t="s">
        <v>102</v>
      </c>
      <c r="B93" s="11">
        <v>1346.95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f t="shared" si="5"/>
        <v>0</v>
      </c>
    </row>
    <row r="94" spans="1:47" x14ac:dyDescent="0.35">
      <c r="A94" s="2" t="s">
        <v>102</v>
      </c>
      <c r="B94" s="11">
        <v>1348.95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5</v>
      </c>
      <c r="N94" s="2">
        <v>9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2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1</v>
      </c>
      <c r="AP94" s="2">
        <v>0</v>
      </c>
      <c r="AQ94" s="2">
        <v>85</v>
      </c>
      <c r="AR94" s="2">
        <v>0</v>
      </c>
      <c r="AS94" s="2">
        <v>5</v>
      </c>
      <c r="AT94" s="2">
        <v>0</v>
      </c>
      <c r="AU94" s="2">
        <f t="shared" si="5"/>
        <v>107</v>
      </c>
    </row>
    <row r="95" spans="1:47" x14ac:dyDescent="0.35">
      <c r="A95" s="2" t="s">
        <v>102</v>
      </c>
      <c r="B95" s="11">
        <v>1353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15</v>
      </c>
      <c r="N95" s="2">
        <v>24</v>
      </c>
      <c r="O95" s="2">
        <v>2</v>
      </c>
      <c r="P95" s="2">
        <v>1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3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5</v>
      </c>
      <c r="AP95" s="2">
        <v>0</v>
      </c>
      <c r="AQ95" s="2">
        <v>71</v>
      </c>
      <c r="AR95" s="2">
        <v>0</v>
      </c>
      <c r="AS95" s="2">
        <v>11</v>
      </c>
      <c r="AT95" s="2">
        <v>0</v>
      </c>
      <c r="AU95" s="2">
        <f t="shared" si="5"/>
        <v>132</v>
      </c>
    </row>
    <row r="96" spans="1:47" x14ac:dyDescent="0.35">
      <c r="A96" s="2" t="s">
        <v>102</v>
      </c>
      <c r="B96" s="11">
        <v>1353.99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2</v>
      </c>
      <c r="L96" s="2">
        <v>0</v>
      </c>
      <c r="M96" s="2">
        <v>11</v>
      </c>
      <c r="N96" s="2">
        <v>18</v>
      </c>
      <c r="O96" s="2">
        <v>1</v>
      </c>
      <c r="P96" s="2">
        <v>2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2</v>
      </c>
      <c r="AP96" s="2">
        <v>0</v>
      </c>
      <c r="AQ96" s="2">
        <v>163</v>
      </c>
      <c r="AR96" s="2">
        <v>0</v>
      </c>
      <c r="AS96" s="2">
        <v>1</v>
      </c>
      <c r="AT96" s="2">
        <v>0</v>
      </c>
      <c r="AU96" s="2">
        <f t="shared" si="5"/>
        <v>200</v>
      </c>
    </row>
    <row r="97" spans="1:47" x14ac:dyDescent="0.35">
      <c r="A97" s="2" t="s">
        <v>102</v>
      </c>
      <c r="B97" s="11">
        <v>1366.7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15</v>
      </c>
      <c r="N97" s="2">
        <v>24</v>
      </c>
      <c r="O97" s="2">
        <v>1</v>
      </c>
      <c r="P97" s="2">
        <v>3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3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5</v>
      </c>
      <c r="AP97" s="2">
        <v>0</v>
      </c>
      <c r="AQ97" s="2">
        <v>71</v>
      </c>
      <c r="AR97" s="2">
        <v>0</v>
      </c>
      <c r="AS97" s="2">
        <v>11</v>
      </c>
      <c r="AT97" s="2">
        <v>0</v>
      </c>
      <c r="AU97" s="2">
        <f t="shared" si="5"/>
        <v>133</v>
      </c>
    </row>
    <row r="98" spans="1:47" x14ac:dyDescent="0.35">
      <c r="A98" s="2" t="s">
        <v>102</v>
      </c>
      <c r="B98" s="11">
        <v>1366.7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f t="shared" si="5"/>
        <v>0</v>
      </c>
    </row>
    <row r="99" spans="1:47" x14ac:dyDescent="0.35">
      <c r="A99" s="2" t="s">
        <v>102</v>
      </c>
      <c r="B99" s="11">
        <v>1370.8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21</v>
      </c>
      <c r="N99" s="2">
        <v>42</v>
      </c>
      <c r="O99" s="2">
        <v>4</v>
      </c>
      <c r="P99" s="2">
        <v>2</v>
      </c>
      <c r="Q99" s="2">
        <v>1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1</v>
      </c>
      <c r="AC99" s="2">
        <v>2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1</v>
      </c>
      <c r="AK99" s="2">
        <v>0</v>
      </c>
      <c r="AL99" s="2">
        <v>0</v>
      </c>
      <c r="AM99" s="2">
        <v>0</v>
      </c>
      <c r="AN99" s="2">
        <v>0</v>
      </c>
      <c r="AO99" s="2">
        <v>7</v>
      </c>
      <c r="AP99" s="2">
        <v>0</v>
      </c>
      <c r="AQ99" s="2">
        <v>108</v>
      </c>
      <c r="AR99" s="2">
        <v>0</v>
      </c>
      <c r="AS99" s="2">
        <v>9</v>
      </c>
      <c r="AT99" s="2">
        <v>0</v>
      </c>
      <c r="AU99" s="2">
        <f t="shared" si="5"/>
        <v>198</v>
      </c>
    </row>
    <row r="100" spans="1:47" x14ac:dyDescent="0.35">
      <c r="A100" s="2" t="s">
        <v>102</v>
      </c>
      <c r="B100" s="11">
        <v>1371.8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11</v>
      </c>
      <c r="N100" s="2">
        <v>15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3</v>
      </c>
      <c r="AP100" s="2">
        <v>0</v>
      </c>
      <c r="AQ100" s="2">
        <v>69</v>
      </c>
      <c r="AR100" s="2">
        <v>0</v>
      </c>
      <c r="AS100" s="2">
        <v>0</v>
      </c>
      <c r="AT100" s="2">
        <v>0</v>
      </c>
      <c r="AU100" s="2">
        <f t="shared" si="5"/>
        <v>98</v>
      </c>
    </row>
    <row r="101" spans="1:47" x14ac:dyDescent="0.35">
      <c r="A101" s="2" t="s">
        <v>102</v>
      </c>
      <c r="B101" s="11">
        <v>1381.06</v>
      </c>
      <c r="C101" s="2">
        <v>0</v>
      </c>
      <c r="D101" s="2">
        <v>0</v>
      </c>
      <c r="E101" s="2">
        <v>0</v>
      </c>
      <c r="F101" s="2">
        <v>0</v>
      </c>
      <c r="G101" s="2">
        <v>3</v>
      </c>
      <c r="H101" s="2">
        <v>0</v>
      </c>
      <c r="I101" s="2">
        <v>0</v>
      </c>
      <c r="J101" s="2">
        <v>0</v>
      </c>
      <c r="K101" s="2">
        <v>3</v>
      </c>
      <c r="L101" s="2">
        <v>0</v>
      </c>
      <c r="M101" s="2">
        <v>32</v>
      </c>
      <c r="N101" s="2">
        <v>30</v>
      </c>
      <c r="O101" s="2">
        <v>5</v>
      </c>
      <c r="P101" s="2">
        <v>8</v>
      </c>
      <c r="Q101" s="2">
        <v>1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1</v>
      </c>
      <c r="Z101" s="2">
        <v>3</v>
      </c>
      <c r="AA101" s="2">
        <v>1</v>
      </c>
      <c r="AB101" s="2">
        <v>3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1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8</v>
      </c>
      <c r="AP101" s="2">
        <v>0</v>
      </c>
      <c r="AQ101" s="2">
        <v>85</v>
      </c>
      <c r="AR101" s="2">
        <v>0</v>
      </c>
      <c r="AS101" s="2">
        <v>16</v>
      </c>
      <c r="AT101" s="2">
        <v>0</v>
      </c>
      <c r="AU101" s="2">
        <f t="shared" si="5"/>
        <v>200</v>
      </c>
    </row>
    <row r="102" spans="1:47" x14ac:dyDescent="0.35">
      <c r="A102" s="2" t="s">
        <v>102</v>
      </c>
      <c r="B102" s="11">
        <v>1382.13</v>
      </c>
      <c r="C102" s="2">
        <v>0</v>
      </c>
      <c r="D102" s="2">
        <v>4</v>
      </c>
      <c r="E102" s="2">
        <v>0</v>
      </c>
      <c r="F102" s="2">
        <v>0</v>
      </c>
      <c r="G102" s="2">
        <v>1</v>
      </c>
      <c r="H102" s="2">
        <v>0</v>
      </c>
      <c r="I102" s="2">
        <v>4</v>
      </c>
      <c r="J102" s="2">
        <v>0</v>
      </c>
      <c r="K102" s="2">
        <v>0</v>
      </c>
      <c r="L102" s="2">
        <v>0</v>
      </c>
      <c r="M102" s="2">
        <v>17</v>
      </c>
      <c r="N102" s="2">
        <v>28</v>
      </c>
      <c r="O102" s="2">
        <v>3</v>
      </c>
      <c r="P102" s="2">
        <v>2</v>
      </c>
      <c r="Q102" s="2">
        <v>0</v>
      </c>
      <c r="R102" s="2">
        <v>0</v>
      </c>
      <c r="S102" s="2">
        <v>0</v>
      </c>
      <c r="T102" s="2">
        <v>1</v>
      </c>
      <c r="U102" s="2">
        <v>0</v>
      </c>
      <c r="V102" s="2">
        <v>0</v>
      </c>
      <c r="W102" s="2">
        <v>0</v>
      </c>
      <c r="X102" s="2">
        <v>0</v>
      </c>
      <c r="Y102" s="2">
        <v>2</v>
      </c>
      <c r="Z102" s="2">
        <v>2</v>
      </c>
      <c r="AA102" s="2">
        <v>1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1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73</v>
      </c>
      <c r="AR102" s="2">
        <v>0</v>
      </c>
      <c r="AS102" s="2">
        <v>6</v>
      </c>
      <c r="AT102" s="2">
        <v>0</v>
      </c>
      <c r="AU102" s="2">
        <f t="shared" si="5"/>
        <v>145</v>
      </c>
    </row>
    <row r="103" spans="1:47" x14ac:dyDescent="0.35">
      <c r="A103" s="2" t="s">
        <v>102</v>
      </c>
      <c r="B103" s="11">
        <v>1382.14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2</v>
      </c>
      <c r="L103" s="2">
        <v>0</v>
      </c>
      <c r="M103" s="2">
        <v>18</v>
      </c>
      <c r="N103" s="2">
        <v>21</v>
      </c>
      <c r="O103" s="2">
        <v>7</v>
      </c>
      <c r="P103" s="2">
        <v>2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1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2</v>
      </c>
      <c r="AP103" s="2">
        <v>0</v>
      </c>
      <c r="AQ103" s="2">
        <v>136</v>
      </c>
      <c r="AR103" s="2">
        <v>0</v>
      </c>
      <c r="AS103" s="2">
        <v>11</v>
      </c>
      <c r="AT103" s="2">
        <v>0</v>
      </c>
      <c r="AU103" s="2">
        <f t="shared" si="5"/>
        <v>200</v>
      </c>
    </row>
    <row r="104" spans="1:47" x14ac:dyDescent="0.35">
      <c r="A104" s="2" t="s">
        <v>102</v>
      </c>
      <c r="B104" s="11">
        <v>1382.59</v>
      </c>
      <c r="C104" s="2">
        <v>0</v>
      </c>
      <c r="D104" s="2">
        <v>0</v>
      </c>
      <c r="E104" s="2">
        <v>0</v>
      </c>
      <c r="F104" s="2">
        <v>0</v>
      </c>
      <c r="G104" s="2">
        <v>1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13</v>
      </c>
      <c r="N104" s="2">
        <v>17</v>
      </c>
      <c r="O104" s="2">
        <v>0</v>
      </c>
      <c r="P104" s="2">
        <v>5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1</v>
      </c>
      <c r="X104" s="2">
        <v>0</v>
      </c>
      <c r="Y104" s="2">
        <v>1</v>
      </c>
      <c r="Z104" s="2">
        <v>1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1</v>
      </c>
      <c r="AK104" s="2">
        <v>0</v>
      </c>
      <c r="AL104" s="2">
        <v>1</v>
      </c>
      <c r="AM104" s="2">
        <v>0</v>
      </c>
      <c r="AN104" s="2">
        <v>1</v>
      </c>
      <c r="AO104" s="2">
        <v>4</v>
      </c>
      <c r="AP104" s="2">
        <v>0</v>
      </c>
      <c r="AQ104" s="2">
        <v>71</v>
      </c>
      <c r="AR104" s="2">
        <v>0</v>
      </c>
      <c r="AS104" s="2">
        <v>8</v>
      </c>
      <c r="AT104" s="2">
        <v>0</v>
      </c>
      <c r="AU104" s="2">
        <f t="shared" si="5"/>
        <v>125</v>
      </c>
    </row>
    <row r="105" spans="1:47" x14ac:dyDescent="0.35">
      <c r="A105" s="2" t="s">
        <v>102</v>
      </c>
      <c r="B105" s="11">
        <v>1382.68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3</v>
      </c>
      <c r="J105" s="2">
        <v>0</v>
      </c>
      <c r="K105" s="2">
        <v>0</v>
      </c>
      <c r="L105" s="2">
        <v>8</v>
      </c>
      <c r="M105" s="2">
        <v>38</v>
      </c>
      <c r="N105" s="2">
        <v>28</v>
      </c>
      <c r="O105" s="2">
        <v>4</v>
      </c>
      <c r="P105" s="2">
        <v>2</v>
      </c>
      <c r="Q105" s="2">
        <v>0</v>
      </c>
      <c r="R105" s="2">
        <v>0</v>
      </c>
      <c r="S105" s="2">
        <v>0</v>
      </c>
      <c r="T105" s="2">
        <v>1</v>
      </c>
      <c r="U105" s="2">
        <v>1</v>
      </c>
      <c r="V105" s="2">
        <v>0</v>
      </c>
      <c r="W105" s="2">
        <v>0</v>
      </c>
      <c r="X105" s="2">
        <v>0</v>
      </c>
      <c r="Y105" s="2">
        <v>0</v>
      </c>
      <c r="Z105" s="2">
        <v>4</v>
      </c>
      <c r="AA105" s="2">
        <v>2</v>
      </c>
      <c r="AB105" s="2">
        <v>2</v>
      </c>
      <c r="AC105" s="2">
        <v>1</v>
      </c>
      <c r="AD105" s="2">
        <v>0</v>
      </c>
      <c r="AE105" s="2">
        <v>0</v>
      </c>
      <c r="AF105" s="2">
        <v>0</v>
      </c>
      <c r="AG105" s="2">
        <v>0</v>
      </c>
      <c r="AH105" s="2">
        <v>1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15</v>
      </c>
      <c r="AR105" s="2">
        <v>0</v>
      </c>
      <c r="AS105" s="2">
        <v>7</v>
      </c>
      <c r="AT105" s="2">
        <v>0</v>
      </c>
      <c r="AU105" s="2">
        <f t="shared" si="5"/>
        <v>117</v>
      </c>
    </row>
    <row r="106" spans="1:47" x14ac:dyDescent="0.35">
      <c r="A106" s="2" t="s">
        <v>102</v>
      </c>
      <c r="B106" s="11">
        <v>1382.97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200</v>
      </c>
      <c r="AR106" s="2">
        <v>0</v>
      </c>
      <c r="AS106" s="2">
        <v>0</v>
      </c>
      <c r="AT106" s="2">
        <v>0</v>
      </c>
      <c r="AU106" s="2">
        <f t="shared" si="5"/>
        <v>200</v>
      </c>
    </row>
    <row r="107" spans="1:47" x14ac:dyDescent="0.35">
      <c r="A107" s="2" t="s">
        <v>102</v>
      </c>
      <c r="B107" s="11">
        <v>1384.5</v>
      </c>
      <c r="C107" s="2">
        <v>0</v>
      </c>
      <c r="D107" s="2">
        <v>0</v>
      </c>
      <c r="E107" s="2">
        <v>0</v>
      </c>
      <c r="F107" s="2">
        <v>0</v>
      </c>
      <c r="G107" s="2">
        <v>2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36</v>
      </c>
      <c r="N107" s="2">
        <v>25</v>
      </c>
      <c r="O107" s="2">
        <v>0</v>
      </c>
      <c r="P107" s="2">
        <v>2</v>
      </c>
      <c r="Q107" s="2">
        <v>1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2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2</v>
      </c>
      <c r="AP107" s="2">
        <v>0</v>
      </c>
      <c r="AQ107" s="2">
        <v>93</v>
      </c>
      <c r="AR107" s="2">
        <v>0</v>
      </c>
      <c r="AS107" s="2">
        <v>20</v>
      </c>
      <c r="AT107" s="2">
        <v>0</v>
      </c>
      <c r="AU107" s="2">
        <f t="shared" ref="AU107:AU138" si="6">SUM(C107:AT107)</f>
        <v>183</v>
      </c>
    </row>
    <row r="108" spans="1:47" x14ac:dyDescent="0.35">
      <c r="A108" s="2" t="s">
        <v>102</v>
      </c>
      <c r="B108" s="11">
        <v>1384.95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5</v>
      </c>
      <c r="N108" s="2">
        <v>9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2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1</v>
      </c>
      <c r="AP108" s="2">
        <v>0</v>
      </c>
      <c r="AQ108" s="2">
        <v>84</v>
      </c>
      <c r="AR108" s="2">
        <v>0</v>
      </c>
      <c r="AS108" s="2">
        <v>5</v>
      </c>
      <c r="AT108" s="2">
        <v>0</v>
      </c>
      <c r="AU108" s="2">
        <f t="shared" si="6"/>
        <v>106</v>
      </c>
    </row>
    <row r="109" spans="1:47" x14ac:dyDescent="0.35">
      <c r="A109" s="2" t="s">
        <v>102</v>
      </c>
      <c r="B109" s="11">
        <v>1385.09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9</v>
      </c>
      <c r="N109" s="2">
        <v>6</v>
      </c>
      <c r="O109" s="2">
        <v>0</v>
      </c>
      <c r="P109" s="2">
        <v>1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1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4</v>
      </c>
      <c r="AM109" s="2">
        <v>0</v>
      </c>
      <c r="AN109" s="2">
        <v>0</v>
      </c>
      <c r="AO109" s="2">
        <v>0</v>
      </c>
      <c r="AP109" s="2">
        <v>0</v>
      </c>
      <c r="AQ109" s="2">
        <v>17</v>
      </c>
      <c r="AR109" s="2">
        <v>0</v>
      </c>
      <c r="AS109" s="2">
        <v>1</v>
      </c>
      <c r="AT109" s="2">
        <v>0</v>
      </c>
      <c r="AU109" s="2">
        <f t="shared" si="6"/>
        <v>39</v>
      </c>
    </row>
    <row r="110" spans="1:47" x14ac:dyDescent="0.35">
      <c r="A110" s="2" t="s">
        <v>102</v>
      </c>
      <c r="B110" s="11">
        <v>1385.12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10</v>
      </c>
      <c r="N110" s="2">
        <v>13</v>
      </c>
      <c r="O110" s="2">
        <v>2</v>
      </c>
      <c r="P110" s="2">
        <v>1</v>
      </c>
      <c r="Q110" s="2">
        <v>0</v>
      </c>
      <c r="R110" s="2">
        <v>0</v>
      </c>
      <c r="S110" s="2">
        <v>0</v>
      </c>
      <c r="T110" s="2">
        <v>0</v>
      </c>
      <c r="U110" s="2">
        <v>1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1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115</v>
      </c>
      <c r="AR110" s="2">
        <v>0</v>
      </c>
      <c r="AS110" s="2">
        <v>5</v>
      </c>
      <c r="AT110" s="2">
        <v>0</v>
      </c>
      <c r="AU110" s="2">
        <f t="shared" si="6"/>
        <v>148</v>
      </c>
    </row>
    <row r="111" spans="1:47" x14ac:dyDescent="0.35">
      <c r="A111" s="2" t="s">
        <v>102</v>
      </c>
      <c r="B111" s="11">
        <v>1385.66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12</v>
      </c>
      <c r="J111" s="2">
        <v>0</v>
      </c>
      <c r="K111" s="2">
        <v>1</v>
      </c>
      <c r="L111" s="2">
        <v>0</v>
      </c>
      <c r="M111" s="2">
        <v>17</v>
      </c>
      <c r="N111" s="2">
        <v>58</v>
      </c>
      <c r="O111" s="2">
        <v>3</v>
      </c>
      <c r="P111" s="2">
        <v>5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3</v>
      </c>
      <c r="Z111" s="2">
        <v>0</v>
      </c>
      <c r="AA111" s="2">
        <v>0</v>
      </c>
      <c r="AB111" s="2">
        <v>2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4</v>
      </c>
      <c r="AM111" s="2">
        <v>0</v>
      </c>
      <c r="AN111" s="2">
        <v>0</v>
      </c>
      <c r="AO111" s="2">
        <v>12</v>
      </c>
      <c r="AP111" s="2">
        <v>0</v>
      </c>
      <c r="AQ111" s="2">
        <v>40</v>
      </c>
      <c r="AR111" s="2">
        <v>0</v>
      </c>
      <c r="AS111" s="2">
        <v>13</v>
      </c>
      <c r="AT111" s="2">
        <v>0</v>
      </c>
      <c r="AU111" s="2">
        <f t="shared" si="6"/>
        <v>170</v>
      </c>
    </row>
    <row r="112" spans="1:47" x14ac:dyDescent="0.35">
      <c r="A112" s="2" t="s">
        <v>102</v>
      </c>
      <c r="B112" s="11">
        <v>1385.96</v>
      </c>
      <c r="C112" s="2">
        <v>0</v>
      </c>
      <c r="D112" s="2">
        <v>4</v>
      </c>
      <c r="E112" s="2">
        <v>0</v>
      </c>
      <c r="F112" s="2">
        <v>0</v>
      </c>
      <c r="G112" s="2">
        <v>1</v>
      </c>
      <c r="H112" s="2">
        <v>0</v>
      </c>
      <c r="I112" s="2">
        <v>4</v>
      </c>
      <c r="J112" s="2">
        <v>0</v>
      </c>
      <c r="K112" s="2">
        <v>0</v>
      </c>
      <c r="L112" s="2">
        <v>0</v>
      </c>
      <c r="M112" s="2">
        <v>85</v>
      </c>
      <c r="N112" s="2">
        <v>45</v>
      </c>
      <c r="O112" s="2">
        <v>6</v>
      </c>
      <c r="P112" s="2">
        <v>17</v>
      </c>
      <c r="Q112" s="2">
        <v>1</v>
      </c>
      <c r="R112" s="2">
        <v>0</v>
      </c>
      <c r="S112" s="2">
        <v>0</v>
      </c>
      <c r="T112" s="2">
        <v>0</v>
      </c>
      <c r="U112" s="2">
        <v>1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1</v>
      </c>
      <c r="AB112" s="2">
        <v>1</v>
      </c>
      <c r="AC112" s="2">
        <v>2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4</v>
      </c>
      <c r="AK112" s="2">
        <v>0</v>
      </c>
      <c r="AL112" s="2">
        <v>3</v>
      </c>
      <c r="AM112" s="2">
        <v>0</v>
      </c>
      <c r="AN112" s="2">
        <v>3</v>
      </c>
      <c r="AO112" s="2">
        <v>0</v>
      </c>
      <c r="AP112" s="2">
        <v>0</v>
      </c>
      <c r="AQ112" s="2">
        <v>10</v>
      </c>
      <c r="AR112" s="2">
        <v>0</v>
      </c>
      <c r="AS112" s="2">
        <v>12</v>
      </c>
      <c r="AT112" s="2">
        <v>0</v>
      </c>
      <c r="AU112" s="2">
        <f t="shared" si="6"/>
        <v>200</v>
      </c>
    </row>
    <row r="113" spans="1:47" x14ac:dyDescent="0.35">
      <c r="A113" s="2" t="s">
        <v>102</v>
      </c>
      <c r="B113" s="11">
        <v>1387.02</v>
      </c>
      <c r="C113" s="2">
        <v>0</v>
      </c>
      <c r="D113" s="2">
        <v>0</v>
      </c>
      <c r="E113" s="2">
        <v>1</v>
      </c>
      <c r="F113" s="2">
        <v>0</v>
      </c>
      <c r="G113" s="2">
        <v>0</v>
      </c>
      <c r="H113" s="2">
        <v>0</v>
      </c>
      <c r="I113" s="2">
        <v>15</v>
      </c>
      <c r="J113" s="2">
        <v>0</v>
      </c>
      <c r="K113" s="2">
        <v>0</v>
      </c>
      <c r="L113" s="2">
        <v>0</v>
      </c>
      <c r="M113" s="2">
        <v>69</v>
      </c>
      <c r="N113" s="2">
        <v>53</v>
      </c>
      <c r="O113" s="2">
        <v>11</v>
      </c>
      <c r="P113" s="2">
        <v>6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3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3</v>
      </c>
      <c r="AK113" s="2">
        <v>0</v>
      </c>
      <c r="AL113" s="2">
        <v>4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35</v>
      </c>
      <c r="AT113" s="2">
        <v>0</v>
      </c>
      <c r="AU113" s="2">
        <f t="shared" si="6"/>
        <v>200</v>
      </c>
    </row>
    <row r="114" spans="1:47" x14ac:dyDescent="0.35">
      <c r="A114" s="2" t="s">
        <v>102</v>
      </c>
      <c r="B114" s="11">
        <v>1387.91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5</v>
      </c>
      <c r="N114" s="2">
        <v>4</v>
      </c>
      <c r="O114" s="2">
        <v>0</v>
      </c>
      <c r="P114" s="2">
        <v>1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1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12</v>
      </c>
      <c r="AR114" s="2">
        <v>0</v>
      </c>
      <c r="AS114" s="2">
        <v>2</v>
      </c>
      <c r="AT114" s="2">
        <v>0</v>
      </c>
      <c r="AU114" s="2">
        <f t="shared" si="6"/>
        <v>25</v>
      </c>
    </row>
    <row r="115" spans="1:47" x14ac:dyDescent="0.35">
      <c r="A115" s="2" t="s">
        <v>102</v>
      </c>
      <c r="B115" s="11">
        <v>1389.19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10</v>
      </c>
      <c r="L115" s="2">
        <v>0</v>
      </c>
      <c r="M115" s="2">
        <v>10</v>
      </c>
      <c r="N115" s="2">
        <v>19</v>
      </c>
      <c r="O115" s="2">
        <v>4</v>
      </c>
      <c r="P115" s="2">
        <v>4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2</v>
      </c>
      <c r="AC115" s="2">
        <v>1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2</v>
      </c>
      <c r="AP115" s="2">
        <v>0</v>
      </c>
      <c r="AQ115" s="2">
        <v>18</v>
      </c>
      <c r="AR115" s="2">
        <v>0</v>
      </c>
      <c r="AS115" s="2">
        <v>2</v>
      </c>
      <c r="AT115" s="2">
        <v>0</v>
      </c>
      <c r="AU115" s="2">
        <f t="shared" si="6"/>
        <v>72</v>
      </c>
    </row>
    <row r="116" spans="1:47" x14ac:dyDescent="0.35">
      <c r="A116" s="2" t="s">
        <v>102</v>
      </c>
      <c r="B116" s="11">
        <v>1389.74</v>
      </c>
      <c r="C116" s="2">
        <v>0</v>
      </c>
      <c r="D116" s="2">
        <v>0</v>
      </c>
      <c r="E116" s="2">
        <v>0</v>
      </c>
      <c r="F116" s="2">
        <v>0</v>
      </c>
      <c r="G116" s="2">
        <v>1</v>
      </c>
      <c r="H116" s="2">
        <v>0</v>
      </c>
      <c r="I116" s="2">
        <v>0</v>
      </c>
      <c r="J116" s="2">
        <v>0</v>
      </c>
      <c r="K116" s="2">
        <v>6</v>
      </c>
      <c r="L116" s="2">
        <v>0</v>
      </c>
      <c r="M116" s="2">
        <v>24</v>
      </c>
      <c r="N116" s="2">
        <v>21</v>
      </c>
      <c r="O116" s="2">
        <v>5</v>
      </c>
      <c r="P116" s="2">
        <v>8</v>
      </c>
      <c r="Q116" s="2">
        <v>2</v>
      </c>
      <c r="R116" s="2">
        <v>0</v>
      </c>
      <c r="S116" s="2">
        <v>0</v>
      </c>
      <c r="T116" s="2">
        <v>1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1</v>
      </c>
      <c r="AA116" s="2">
        <v>0</v>
      </c>
      <c r="AB116" s="2">
        <v>3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1</v>
      </c>
      <c r="AM116" s="2">
        <v>0</v>
      </c>
      <c r="AN116" s="2">
        <v>0</v>
      </c>
      <c r="AO116" s="2">
        <v>0</v>
      </c>
      <c r="AP116" s="2">
        <v>0</v>
      </c>
      <c r="AQ116" s="2">
        <v>65</v>
      </c>
      <c r="AR116" s="2">
        <v>0</v>
      </c>
      <c r="AS116" s="2">
        <v>6</v>
      </c>
      <c r="AT116" s="2">
        <v>0</v>
      </c>
      <c r="AU116" s="2">
        <f t="shared" si="6"/>
        <v>144</v>
      </c>
    </row>
    <row r="117" spans="1:47" x14ac:dyDescent="0.35">
      <c r="A117" s="2" t="s">
        <v>102</v>
      </c>
      <c r="B117" s="11">
        <v>1391.3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7</v>
      </c>
      <c r="N117" s="2">
        <v>10</v>
      </c>
      <c r="O117" s="2">
        <v>0</v>
      </c>
      <c r="P117" s="2">
        <v>4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1</v>
      </c>
      <c r="AG117" s="2">
        <v>0</v>
      </c>
      <c r="AH117" s="2">
        <v>0</v>
      </c>
      <c r="AI117" s="2">
        <v>0</v>
      </c>
      <c r="AJ117" s="2">
        <v>1</v>
      </c>
      <c r="AK117" s="2">
        <v>0</v>
      </c>
      <c r="AL117" s="2">
        <v>1</v>
      </c>
      <c r="AM117" s="2">
        <v>0</v>
      </c>
      <c r="AN117" s="2">
        <v>0</v>
      </c>
      <c r="AO117" s="2">
        <v>2</v>
      </c>
      <c r="AP117" s="2">
        <v>0</v>
      </c>
      <c r="AQ117" s="2">
        <v>32</v>
      </c>
      <c r="AR117" s="2">
        <v>0</v>
      </c>
      <c r="AS117" s="2">
        <v>4</v>
      </c>
      <c r="AT117" s="2">
        <v>0</v>
      </c>
      <c r="AU117" s="2">
        <f t="shared" si="6"/>
        <v>62</v>
      </c>
    </row>
    <row r="118" spans="1:47" x14ac:dyDescent="0.35">
      <c r="A118" s="2" t="s">
        <v>102</v>
      </c>
      <c r="B118" s="11">
        <v>1391.99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1</v>
      </c>
      <c r="N118" s="2">
        <v>0</v>
      </c>
      <c r="O118" s="2">
        <v>0</v>
      </c>
      <c r="P118" s="2">
        <v>0</v>
      </c>
      <c r="Q118" s="2">
        <v>0</v>
      </c>
      <c r="R118" s="2">
        <v>2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16</v>
      </c>
      <c r="AR118" s="2">
        <v>0</v>
      </c>
      <c r="AS118" s="2">
        <v>0</v>
      </c>
      <c r="AT118" s="2">
        <v>0</v>
      </c>
      <c r="AU118" s="2">
        <f t="shared" si="6"/>
        <v>19</v>
      </c>
    </row>
    <row r="119" spans="1:47" x14ac:dyDescent="0.35">
      <c r="A119" s="2" t="s">
        <v>102</v>
      </c>
      <c r="B119" s="11">
        <v>1393.13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f t="shared" si="6"/>
        <v>0</v>
      </c>
    </row>
    <row r="120" spans="1:47" x14ac:dyDescent="0.35">
      <c r="A120" s="2" t="s">
        <v>102</v>
      </c>
      <c r="B120" s="11">
        <v>1393.59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3</v>
      </c>
      <c r="L120" s="2">
        <v>0</v>
      </c>
      <c r="M120" s="2">
        <v>9</v>
      </c>
      <c r="N120" s="2">
        <v>3</v>
      </c>
      <c r="O120" s="2">
        <v>0</v>
      </c>
      <c r="P120" s="2">
        <v>0</v>
      </c>
      <c r="Q120" s="2">
        <v>2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23</v>
      </c>
      <c r="AR120" s="2">
        <v>0</v>
      </c>
      <c r="AS120" s="2">
        <v>2</v>
      </c>
      <c r="AT120" s="2">
        <v>0</v>
      </c>
      <c r="AU120" s="2">
        <f t="shared" si="6"/>
        <v>42</v>
      </c>
    </row>
    <row r="121" spans="1:47" x14ac:dyDescent="0.35">
      <c r="A121" s="2" t="s">
        <v>102</v>
      </c>
      <c r="B121" s="11">
        <v>1393.95</v>
      </c>
      <c r="C121" s="2">
        <v>0</v>
      </c>
      <c r="D121" s="2">
        <v>3</v>
      </c>
      <c r="E121" s="2">
        <v>0</v>
      </c>
      <c r="F121" s="2">
        <v>0</v>
      </c>
      <c r="G121" s="2">
        <v>0</v>
      </c>
      <c r="H121" s="2">
        <v>0</v>
      </c>
      <c r="I121" s="2">
        <v>6</v>
      </c>
      <c r="J121" s="2">
        <v>0</v>
      </c>
      <c r="K121" s="2">
        <v>0</v>
      </c>
      <c r="L121" s="2">
        <v>12</v>
      </c>
      <c r="M121" s="2">
        <v>43</v>
      </c>
      <c r="N121" s="2">
        <v>74</v>
      </c>
      <c r="O121" s="2">
        <v>3</v>
      </c>
      <c r="P121" s="2">
        <v>6</v>
      </c>
      <c r="Q121" s="2">
        <v>3</v>
      </c>
      <c r="R121" s="2">
        <v>0</v>
      </c>
      <c r="S121" s="2">
        <v>0</v>
      </c>
      <c r="T121" s="2">
        <v>0</v>
      </c>
      <c r="U121" s="2">
        <v>3</v>
      </c>
      <c r="V121" s="2">
        <v>0</v>
      </c>
      <c r="W121" s="2">
        <v>0</v>
      </c>
      <c r="X121" s="2">
        <v>1</v>
      </c>
      <c r="Y121" s="2">
        <v>1</v>
      </c>
      <c r="Z121" s="2">
        <v>1</v>
      </c>
      <c r="AA121" s="2">
        <v>2</v>
      </c>
      <c r="AB121" s="2">
        <v>0</v>
      </c>
      <c r="AC121" s="2">
        <v>4</v>
      </c>
      <c r="AD121" s="2">
        <v>0</v>
      </c>
      <c r="AE121" s="2">
        <v>0</v>
      </c>
      <c r="AF121" s="2">
        <v>0</v>
      </c>
      <c r="AG121" s="2">
        <v>0</v>
      </c>
      <c r="AH121" s="2">
        <v>1</v>
      </c>
      <c r="AI121" s="2">
        <v>0</v>
      </c>
      <c r="AJ121" s="2">
        <v>0</v>
      </c>
      <c r="AK121" s="2">
        <v>0</v>
      </c>
      <c r="AL121" s="2">
        <v>3</v>
      </c>
      <c r="AM121" s="2">
        <v>3</v>
      </c>
      <c r="AN121" s="2">
        <v>0</v>
      </c>
      <c r="AO121" s="2">
        <v>0</v>
      </c>
      <c r="AP121" s="2">
        <v>0</v>
      </c>
      <c r="AQ121" s="2">
        <v>19</v>
      </c>
      <c r="AR121" s="2">
        <v>0</v>
      </c>
      <c r="AS121" s="2">
        <v>12</v>
      </c>
      <c r="AT121" s="2">
        <v>0</v>
      </c>
      <c r="AU121" s="2">
        <f t="shared" si="6"/>
        <v>200</v>
      </c>
    </row>
    <row r="122" spans="1:47" x14ac:dyDescent="0.35">
      <c r="A122" s="2" t="s">
        <v>102</v>
      </c>
      <c r="B122" s="11">
        <v>1394.7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3</v>
      </c>
      <c r="N122" s="2">
        <v>2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21</v>
      </c>
      <c r="AR122" s="2">
        <v>0</v>
      </c>
      <c r="AS122" s="2">
        <v>1</v>
      </c>
      <c r="AT122" s="2">
        <v>0</v>
      </c>
      <c r="AU122" s="2">
        <f t="shared" si="6"/>
        <v>27</v>
      </c>
    </row>
    <row r="123" spans="1:47" x14ac:dyDescent="0.35">
      <c r="A123" s="2" t="s">
        <v>102</v>
      </c>
      <c r="B123" s="11">
        <v>1394.88</v>
      </c>
      <c r="C123" s="2">
        <v>1</v>
      </c>
      <c r="D123" s="2">
        <v>2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1</v>
      </c>
      <c r="N123" s="2">
        <v>1</v>
      </c>
      <c r="O123" s="2">
        <v>1</v>
      </c>
      <c r="P123" s="2">
        <v>2</v>
      </c>
      <c r="Q123" s="2">
        <v>0</v>
      </c>
      <c r="R123" s="2">
        <v>9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1</v>
      </c>
      <c r="AC123" s="2">
        <v>0</v>
      </c>
      <c r="AD123" s="2">
        <v>3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4</v>
      </c>
      <c r="AP123" s="2">
        <v>0</v>
      </c>
      <c r="AQ123" s="2">
        <v>175</v>
      </c>
      <c r="AR123" s="2">
        <v>0</v>
      </c>
      <c r="AS123" s="2">
        <v>0</v>
      </c>
      <c r="AT123" s="2">
        <v>0</v>
      </c>
      <c r="AU123" s="2">
        <f t="shared" si="6"/>
        <v>200</v>
      </c>
    </row>
    <row r="124" spans="1:47" x14ac:dyDescent="0.35">
      <c r="A124" s="2" t="s">
        <v>102</v>
      </c>
      <c r="B124" s="11">
        <v>1395.4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1</v>
      </c>
      <c r="L124" s="2">
        <v>0</v>
      </c>
      <c r="M124" s="2">
        <v>0</v>
      </c>
      <c r="N124" s="2">
        <v>0</v>
      </c>
      <c r="O124" s="2">
        <v>0</v>
      </c>
      <c r="P124" s="2">
        <v>1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12</v>
      </c>
      <c r="AR124" s="2">
        <v>0</v>
      </c>
      <c r="AS124" s="2">
        <v>1</v>
      </c>
      <c r="AT124" s="2">
        <v>0</v>
      </c>
      <c r="AU124" s="2">
        <f t="shared" si="6"/>
        <v>15</v>
      </c>
    </row>
    <row r="125" spans="1:47" x14ac:dyDescent="0.35">
      <c r="A125" s="2" t="s">
        <v>102</v>
      </c>
      <c r="B125" s="11">
        <v>1397.25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2</v>
      </c>
      <c r="N125" s="2">
        <v>5</v>
      </c>
      <c r="O125" s="2">
        <v>0</v>
      </c>
      <c r="P125" s="2">
        <v>2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1</v>
      </c>
      <c r="AP125" s="2">
        <v>0</v>
      </c>
      <c r="AQ125" s="2">
        <v>45</v>
      </c>
      <c r="AR125" s="2">
        <v>0</v>
      </c>
      <c r="AS125" s="2">
        <v>2</v>
      </c>
      <c r="AT125" s="2">
        <v>0</v>
      </c>
      <c r="AU125" s="2">
        <f t="shared" si="6"/>
        <v>57</v>
      </c>
    </row>
    <row r="126" spans="1:47" x14ac:dyDescent="0.35">
      <c r="A126" s="2" t="s">
        <v>102</v>
      </c>
      <c r="B126" s="11">
        <v>1399.83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f t="shared" si="6"/>
        <v>0</v>
      </c>
    </row>
    <row r="127" spans="1:47" x14ac:dyDescent="0.35">
      <c r="A127" s="2" t="s">
        <v>102</v>
      </c>
      <c r="B127" s="11">
        <v>1400.1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3</v>
      </c>
      <c r="AR127" s="2">
        <v>0</v>
      </c>
      <c r="AS127" s="2">
        <v>0</v>
      </c>
      <c r="AT127" s="2">
        <v>0</v>
      </c>
      <c r="AU127" s="2">
        <f t="shared" si="6"/>
        <v>3</v>
      </c>
    </row>
    <row r="128" spans="1:47" x14ac:dyDescent="0.35">
      <c r="A128" s="2" t="s">
        <v>102</v>
      </c>
      <c r="B128" s="11">
        <v>1400.55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1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1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6</v>
      </c>
      <c r="AR128" s="2">
        <v>0</v>
      </c>
      <c r="AS128" s="2">
        <v>0</v>
      </c>
      <c r="AT128" s="2">
        <v>0</v>
      </c>
      <c r="AU128" s="2">
        <f t="shared" si="6"/>
        <v>8</v>
      </c>
    </row>
    <row r="129" spans="1:47" x14ac:dyDescent="0.35">
      <c r="A129" s="2" t="s">
        <v>102</v>
      </c>
      <c r="B129" s="11">
        <v>1404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9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191</v>
      </c>
      <c r="AR129" s="2">
        <v>0</v>
      </c>
      <c r="AS129" s="2">
        <v>0</v>
      </c>
      <c r="AT129" s="2">
        <v>0</v>
      </c>
      <c r="AU129" s="2">
        <f t="shared" si="6"/>
        <v>200</v>
      </c>
    </row>
    <row r="130" spans="1:47" x14ac:dyDescent="0.35">
      <c r="A130" s="2" t="s">
        <v>102</v>
      </c>
      <c r="B130" s="11">
        <v>1406.15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f t="shared" si="6"/>
        <v>0</v>
      </c>
    </row>
    <row r="131" spans="1:47" x14ac:dyDescent="0.35">
      <c r="A131" s="2" t="s">
        <v>102</v>
      </c>
      <c r="B131" s="11">
        <v>1406.19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1</v>
      </c>
      <c r="J131" s="2">
        <v>0</v>
      </c>
      <c r="K131" s="2">
        <v>6</v>
      </c>
      <c r="L131" s="2">
        <v>0</v>
      </c>
      <c r="M131" s="2">
        <v>20</v>
      </c>
      <c r="N131" s="2">
        <v>26</v>
      </c>
      <c r="O131" s="2">
        <v>2</v>
      </c>
      <c r="P131" s="2">
        <v>1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3</v>
      </c>
      <c r="AP131" s="2">
        <v>0</v>
      </c>
      <c r="AQ131" s="2">
        <v>133</v>
      </c>
      <c r="AR131" s="2">
        <v>0</v>
      </c>
      <c r="AS131" s="2">
        <v>8</v>
      </c>
      <c r="AT131" s="2">
        <v>0</v>
      </c>
      <c r="AU131" s="2">
        <f t="shared" si="6"/>
        <v>200</v>
      </c>
    </row>
    <row r="132" spans="1:47" x14ac:dyDescent="0.35">
      <c r="A132" s="2" t="s">
        <v>102</v>
      </c>
      <c r="B132" s="11">
        <v>1406.25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2</v>
      </c>
      <c r="L132" s="2">
        <v>0</v>
      </c>
      <c r="M132" s="2">
        <v>20</v>
      </c>
      <c r="N132" s="2">
        <v>0</v>
      </c>
      <c r="O132" s="2">
        <v>0</v>
      </c>
      <c r="P132" s="2">
        <v>0</v>
      </c>
      <c r="Q132" s="2">
        <v>0</v>
      </c>
      <c r="R132" s="2">
        <v>34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1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142</v>
      </c>
      <c r="AR132" s="2">
        <v>0</v>
      </c>
      <c r="AS132" s="2">
        <v>1</v>
      </c>
      <c r="AT132" s="2">
        <v>0</v>
      </c>
      <c r="AU132" s="2">
        <f t="shared" si="6"/>
        <v>200</v>
      </c>
    </row>
    <row r="133" spans="1:47" x14ac:dyDescent="0.35">
      <c r="A133" s="2" t="s">
        <v>102</v>
      </c>
      <c r="B133" s="11">
        <v>1406.44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f t="shared" si="6"/>
        <v>0</v>
      </c>
    </row>
    <row r="134" spans="1:47" x14ac:dyDescent="0.35">
      <c r="A134" s="2" t="s">
        <v>102</v>
      </c>
      <c r="B134" s="11">
        <v>1406.58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f t="shared" si="6"/>
        <v>0</v>
      </c>
    </row>
    <row r="135" spans="1:47" x14ac:dyDescent="0.35">
      <c r="A135" s="2" t="s">
        <v>102</v>
      </c>
      <c r="B135" s="11">
        <v>1406.68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1</v>
      </c>
      <c r="J135" s="2">
        <v>0</v>
      </c>
      <c r="K135" s="2">
        <v>22</v>
      </c>
      <c r="L135" s="2">
        <v>0</v>
      </c>
      <c r="M135" s="2">
        <v>34</v>
      </c>
      <c r="N135" s="2">
        <v>98</v>
      </c>
      <c r="O135" s="2">
        <v>16</v>
      </c>
      <c r="P135" s="2">
        <v>2</v>
      </c>
      <c r="Q135" s="2">
        <v>2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3</v>
      </c>
      <c r="AC135" s="2">
        <v>0</v>
      </c>
      <c r="AD135" s="2">
        <v>1</v>
      </c>
      <c r="AE135" s="2">
        <v>0</v>
      </c>
      <c r="AF135" s="2">
        <v>2</v>
      </c>
      <c r="AG135" s="2">
        <v>0</v>
      </c>
      <c r="AH135" s="2">
        <v>0</v>
      </c>
      <c r="AI135" s="2">
        <v>0</v>
      </c>
      <c r="AJ135" s="2">
        <v>1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18</v>
      </c>
      <c r="AT135" s="2">
        <v>0</v>
      </c>
      <c r="AU135" s="2">
        <f t="shared" si="6"/>
        <v>200</v>
      </c>
    </row>
    <row r="136" spans="1:47" x14ac:dyDescent="0.35">
      <c r="A136" s="2" t="s">
        <v>102</v>
      </c>
      <c r="B136" s="11">
        <v>1406.88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f t="shared" si="6"/>
        <v>0</v>
      </c>
    </row>
    <row r="137" spans="1:47" x14ac:dyDescent="0.35">
      <c r="A137" s="2" t="s">
        <v>102</v>
      </c>
      <c r="B137" s="11">
        <v>1409.13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7</v>
      </c>
      <c r="N137" s="2">
        <v>4</v>
      </c>
      <c r="O137" s="2">
        <v>0</v>
      </c>
      <c r="P137" s="2">
        <v>2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2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1</v>
      </c>
      <c r="AM137" s="2">
        <v>0</v>
      </c>
      <c r="AN137" s="2">
        <v>0</v>
      </c>
      <c r="AO137" s="2">
        <v>2</v>
      </c>
      <c r="AP137" s="2">
        <v>0</v>
      </c>
      <c r="AQ137" s="2">
        <v>176</v>
      </c>
      <c r="AR137" s="2">
        <v>0</v>
      </c>
      <c r="AS137" s="2">
        <v>6</v>
      </c>
      <c r="AT137" s="2">
        <v>0</v>
      </c>
      <c r="AU137" s="2">
        <f t="shared" si="6"/>
        <v>200</v>
      </c>
    </row>
    <row r="138" spans="1:47" x14ac:dyDescent="0.35">
      <c r="A138" s="2" t="s">
        <v>102</v>
      </c>
      <c r="B138" s="11">
        <v>1409.19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1</v>
      </c>
      <c r="J138" s="2">
        <v>0</v>
      </c>
      <c r="K138" s="2">
        <v>7</v>
      </c>
      <c r="L138" s="2">
        <v>0</v>
      </c>
      <c r="M138" s="2">
        <v>18</v>
      </c>
      <c r="N138" s="2">
        <v>34</v>
      </c>
      <c r="O138" s="2">
        <v>2</v>
      </c>
      <c r="P138" s="2">
        <v>3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1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3</v>
      </c>
      <c r="AP138" s="2">
        <v>0</v>
      </c>
      <c r="AQ138" s="2">
        <v>123</v>
      </c>
      <c r="AR138" s="2">
        <v>0</v>
      </c>
      <c r="AS138" s="2">
        <v>8</v>
      </c>
      <c r="AT138" s="2">
        <v>0</v>
      </c>
      <c r="AU138" s="2">
        <f t="shared" si="6"/>
        <v>200</v>
      </c>
    </row>
    <row r="139" spans="1:47" x14ac:dyDescent="0.35">
      <c r="A139" s="2" t="s">
        <v>102</v>
      </c>
      <c r="B139" s="11">
        <v>1409.86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4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196</v>
      </c>
      <c r="AR139" s="2">
        <v>0</v>
      </c>
      <c r="AS139" s="2">
        <v>0</v>
      </c>
      <c r="AT139" s="2">
        <v>0</v>
      </c>
      <c r="AU139" s="2">
        <f t="shared" ref="AU139:AU170" si="7">SUM(C139:AT139)</f>
        <v>200</v>
      </c>
    </row>
    <row r="140" spans="1:47" x14ac:dyDescent="0.35">
      <c r="A140" s="2" t="s">
        <v>102</v>
      </c>
      <c r="B140" s="11">
        <v>1411.16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1</v>
      </c>
      <c r="N140" s="2">
        <v>0</v>
      </c>
      <c r="O140" s="2">
        <v>0</v>
      </c>
      <c r="P140" s="2">
        <v>0</v>
      </c>
      <c r="Q140" s="2">
        <v>0</v>
      </c>
      <c r="R140" s="2">
        <v>3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33</v>
      </c>
      <c r="AR140" s="2">
        <v>0</v>
      </c>
      <c r="AS140" s="2">
        <v>2</v>
      </c>
      <c r="AT140" s="2">
        <v>0</v>
      </c>
      <c r="AU140" s="2">
        <f t="shared" si="7"/>
        <v>39</v>
      </c>
    </row>
    <row r="141" spans="1:47" x14ac:dyDescent="0.35">
      <c r="A141" s="2" t="s">
        <v>102</v>
      </c>
      <c r="B141" s="11">
        <v>1411.31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f t="shared" si="7"/>
        <v>0</v>
      </c>
    </row>
    <row r="142" spans="1:47" x14ac:dyDescent="0.35">
      <c r="A142" s="2" t="s">
        <v>102</v>
      </c>
      <c r="B142" s="11">
        <v>1412.15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4</v>
      </c>
      <c r="N142" s="2">
        <v>0</v>
      </c>
      <c r="O142" s="2">
        <v>0</v>
      </c>
      <c r="P142" s="2">
        <v>0</v>
      </c>
      <c r="Q142" s="2">
        <v>0</v>
      </c>
      <c r="R142" s="2">
        <v>7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3</v>
      </c>
      <c r="AP142" s="2">
        <v>0</v>
      </c>
      <c r="AQ142" s="2">
        <v>181</v>
      </c>
      <c r="AR142" s="2">
        <v>0</v>
      </c>
      <c r="AS142" s="2">
        <v>5</v>
      </c>
      <c r="AT142" s="2">
        <v>0</v>
      </c>
      <c r="AU142" s="2">
        <f t="shared" si="7"/>
        <v>200</v>
      </c>
    </row>
    <row r="143" spans="1:47" x14ac:dyDescent="0.35">
      <c r="A143" s="2" t="s">
        <v>102</v>
      </c>
      <c r="B143" s="11">
        <v>1412.51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f t="shared" si="7"/>
        <v>0</v>
      </c>
    </row>
    <row r="144" spans="1:47" x14ac:dyDescent="0.35">
      <c r="A144" s="2" t="s">
        <v>102</v>
      </c>
      <c r="B144" s="11">
        <v>1412.98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f t="shared" si="7"/>
        <v>0</v>
      </c>
    </row>
    <row r="145" spans="1:47" x14ac:dyDescent="0.35">
      <c r="A145" s="2" t="s">
        <v>102</v>
      </c>
      <c r="B145" s="11">
        <v>1413.11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f t="shared" si="7"/>
        <v>0</v>
      </c>
    </row>
    <row r="146" spans="1:47" x14ac:dyDescent="0.35">
      <c r="A146" s="2" t="s">
        <v>102</v>
      </c>
      <c r="B146" s="11">
        <v>1413.48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f t="shared" si="7"/>
        <v>0</v>
      </c>
    </row>
    <row r="147" spans="1:47" x14ac:dyDescent="0.35">
      <c r="A147" s="2" t="s">
        <v>102</v>
      </c>
      <c r="B147" s="11">
        <v>1413.58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3</v>
      </c>
      <c r="L147" s="2">
        <v>0</v>
      </c>
      <c r="M147" s="2">
        <v>13</v>
      </c>
      <c r="N147" s="2">
        <v>4</v>
      </c>
      <c r="O147" s="2">
        <v>0</v>
      </c>
      <c r="P147" s="2">
        <v>1</v>
      </c>
      <c r="Q147" s="2">
        <v>0</v>
      </c>
      <c r="R147" s="2">
        <v>15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2</v>
      </c>
      <c r="AE147" s="2">
        <v>0</v>
      </c>
      <c r="AF147" s="2">
        <v>1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1</v>
      </c>
      <c r="AN147" s="2">
        <v>0</v>
      </c>
      <c r="AO147" s="2">
        <v>0</v>
      </c>
      <c r="AP147" s="2">
        <v>0</v>
      </c>
      <c r="AQ147" s="2">
        <v>154</v>
      </c>
      <c r="AR147" s="2">
        <v>0</v>
      </c>
      <c r="AS147" s="2">
        <v>6</v>
      </c>
      <c r="AT147" s="2">
        <v>0</v>
      </c>
      <c r="AU147" s="2">
        <f t="shared" si="7"/>
        <v>200</v>
      </c>
    </row>
    <row r="148" spans="1:47" x14ac:dyDescent="0.35">
      <c r="A148" s="2" t="s">
        <v>102</v>
      </c>
      <c r="B148" s="11">
        <v>1414.1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2</v>
      </c>
      <c r="N148" s="2">
        <v>0</v>
      </c>
      <c r="O148" s="2">
        <v>0</v>
      </c>
      <c r="P148" s="2">
        <v>0</v>
      </c>
      <c r="Q148" s="2">
        <v>0</v>
      </c>
      <c r="R148" s="2">
        <v>1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197</v>
      </c>
      <c r="AR148" s="2">
        <v>0</v>
      </c>
      <c r="AS148" s="2">
        <v>0</v>
      </c>
      <c r="AT148" s="2">
        <v>0</v>
      </c>
      <c r="AU148" s="2">
        <f t="shared" si="7"/>
        <v>200</v>
      </c>
    </row>
    <row r="149" spans="1:47" x14ac:dyDescent="0.35">
      <c r="A149" s="2" t="s">
        <v>102</v>
      </c>
      <c r="B149" s="11">
        <v>1414.73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3</v>
      </c>
      <c r="N149" s="2">
        <v>0</v>
      </c>
      <c r="O149" s="2">
        <v>0</v>
      </c>
      <c r="P149" s="2">
        <v>0</v>
      </c>
      <c r="Q149" s="2">
        <v>0</v>
      </c>
      <c r="R149" s="2">
        <v>4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193</v>
      </c>
      <c r="AR149" s="2">
        <v>0</v>
      </c>
      <c r="AS149" s="2">
        <v>0</v>
      </c>
      <c r="AT149" s="2">
        <v>0</v>
      </c>
      <c r="AU149" s="2">
        <f t="shared" si="7"/>
        <v>200</v>
      </c>
    </row>
    <row r="150" spans="1:47" x14ac:dyDescent="0.35">
      <c r="A150" s="2" t="s">
        <v>102</v>
      </c>
      <c r="B150" s="11">
        <v>1415.3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6</v>
      </c>
      <c r="L150" s="2">
        <v>0</v>
      </c>
      <c r="M150" s="2">
        <v>6</v>
      </c>
      <c r="N150" s="2">
        <v>13</v>
      </c>
      <c r="O150" s="2">
        <v>0</v>
      </c>
      <c r="P150" s="2">
        <v>1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2</v>
      </c>
      <c r="AP150" s="2">
        <v>0</v>
      </c>
      <c r="AQ150" s="2">
        <v>168</v>
      </c>
      <c r="AR150" s="2">
        <v>0</v>
      </c>
      <c r="AS150" s="2">
        <v>4</v>
      </c>
      <c r="AT150" s="2">
        <v>0</v>
      </c>
      <c r="AU150" s="2">
        <f t="shared" si="7"/>
        <v>200</v>
      </c>
    </row>
    <row r="151" spans="1:47" x14ac:dyDescent="0.35">
      <c r="A151" s="2" t="s">
        <v>102</v>
      </c>
      <c r="B151" s="11">
        <v>1416.11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6</v>
      </c>
      <c r="L151" s="2">
        <v>0</v>
      </c>
      <c r="M151" s="2">
        <v>10</v>
      </c>
      <c r="N151" s="2">
        <v>15</v>
      </c>
      <c r="O151" s="2">
        <v>7</v>
      </c>
      <c r="P151" s="2">
        <v>2</v>
      </c>
      <c r="Q151" s="2">
        <v>2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3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6</v>
      </c>
      <c r="AP151" s="2">
        <v>0</v>
      </c>
      <c r="AQ151" s="2">
        <v>134</v>
      </c>
      <c r="AR151" s="2">
        <v>0</v>
      </c>
      <c r="AS151" s="2">
        <v>0</v>
      </c>
      <c r="AT151" s="2">
        <v>0</v>
      </c>
      <c r="AU151" s="2">
        <f t="shared" si="7"/>
        <v>185</v>
      </c>
    </row>
    <row r="152" spans="1:47" x14ac:dyDescent="0.35">
      <c r="A152" s="2" t="s">
        <v>102</v>
      </c>
      <c r="B152" s="11">
        <v>1418.48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1</v>
      </c>
      <c r="L152" s="2">
        <v>0</v>
      </c>
      <c r="M152" s="2">
        <v>0</v>
      </c>
      <c r="N152" s="2">
        <v>0</v>
      </c>
      <c r="O152" s="2">
        <v>0</v>
      </c>
      <c r="P152" s="2">
        <v>5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193</v>
      </c>
      <c r="AR152" s="2">
        <v>0</v>
      </c>
      <c r="AS152" s="2">
        <v>1</v>
      </c>
      <c r="AT152" s="2">
        <v>0</v>
      </c>
      <c r="AU152" s="2">
        <f t="shared" si="7"/>
        <v>200</v>
      </c>
    </row>
    <row r="153" spans="1:47" x14ac:dyDescent="0.35">
      <c r="A153" s="2" t="s">
        <v>102</v>
      </c>
      <c r="B153" s="11">
        <v>1420.7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1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178</v>
      </c>
      <c r="AR153" s="2">
        <v>0</v>
      </c>
      <c r="AS153" s="2">
        <v>0</v>
      </c>
      <c r="AT153" s="2">
        <v>0</v>
      </c>
      <c r="AU153" s="2">
        <f t="shared" si="7"/>
        <v>179</v>
      </c>
    </row>
    <row r="154" spans="1:47" x14ac:dyDescent="0.35">
      <c r="A154" s="2" t="s">
        <v>102</v>
      </c>
      <c r="B154" s="11">
        <v>1421.88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4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196</v>
      </c>
      <c r="AR154" s="2">
        <v>0</v>
      </c>
      <c r="AS154" s="2">
        <v>0</v>
      </c>
      <c r="AT154" s="2">
        <v>0</v>
      </c>
      <c r="AU154" s="2">
        <f t="shared" si="7"/>
        <v>200</v>
      </c>
    </row>
    <row r="155" spans="1:47" x14ac:dyDescent="0.35">
      <c r="A155" s="2" t="s">
        <v>102</v>
      </c>
      <c r="B155" s="11">
        <v>1424.77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2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198</v>
      </c>
      <c r="AR155" s="2">
        <v>0</v>
      </c>
      <c r="AS155" s="2">
        <v>0</v>
      </c>
      <c r="AT155" s="2">
        <v>0</v>
      </c>
      <c r="AU155" s="2">
        <f t="shared" si="7"/>
        <v>200</v>
      </c>
    </row>
    <row r="156" spans="1:47" x14ac:dyDescent="0.35">
      <c r="A156" s="2" t="s">
        <v>102</v>
      </c>
      <c r="B156" s="11">
        <v>1427.03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2</v>
      </c>
      <c r="N156" s="2">
        <v>0</v>
      </c>
      <c r="O156" s="2">
        <v>0</v>
      </c>
      <c r="P156" s="2">
        <v>0</v>
      </c>
      <c r="Q156" s="2">
        <v>0</v>
      </c>
      <c r="R156" s="2">
        <v>6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167</v>
      </c>
      <c r="AR156" s="2">
        <v>0</v>
      </c>
      <c r="AS156" s="2">
        <v>3</v>
      </c>
      <c r="AT156" s="2">
        <v>0</v>
      </c>
      <c r="AU156" s="2">
        <f t="shared" si="7"/>
        <v>178</v>
      </c>
    </row>
    <row r="157" spans="1:47" x14ac:dyDescent="0.35">
      <c r="A157" s="2" t="s">
        <v>102</v>
      </c>
      <c r="B157" s="11">
        <v>1429.1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200</v>
      </c>
      <c r="AR157" s="2">
        <v>0</v>
      </c>
      <c r="AS157" s="2">
        <v>0</v>
      </c>
      <c r="AT157" s="2">
        <v>0</v>
      </c>
      <c r="AU157" s="2">
        <f t="shared" si="7"/>
        <v>200</v>
      </c>
    </row>
    <row r="158" spans="1:47" x14ac:dyDescent="0.35">
      <c r="A158" s="2" t="s">
        <v>102</v>
      </c>
      <c r="B158" s="11">
        <v>1431.09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200</v>
      </c>
      <c r="AR158" s="2">
        <v>0</v>
      </c>
      <c r="AS158" s="2">
        <v>0</v>
      </c>
      <c r="AT158" s="2">
        <v>0</v>
      </c>
      <c r="AU158" s="2">
        <f t="shared" si="7"/>
        <v>200</v>
      </c>
    </row>
    <row r="159" spans="1:47" x14ac:dyDescent="0.35">
      <c r="A159" s="2" t="s">
        <v>102</v>
      </c>
      <c r="B159" s="11">
        <v>1432.55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200</v>
      </c>
      <c r="AR159" s="2">
        <v>0</v>
      </c>
      <c r="AS159" s="2">
        <v>0</v>
      </c>
      <c r="AT159" s="2">
        <v>0</v>
      </c>
      <c r="AU159" s="2">
        <f t="shared" si="7"/>
        <v>200</v>
      </c>
    </row>
    <row r="160" spans="1:47" x14ac:dyDescent="0.35">
      <c r="A160" s="2" t="s">
        <v>102</v>
      </c>
      <c r="B160" s="11">
        <v>1434.98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200</v>
      </c>
      <c r="AR160" s="2">
        <v>0</v>
      </c>
      <c r="AS160" s="2">
        <v>0</v>
      </c>
      <c r="AT160" s="2">
        <v>0</v>
      </c>
      <c r="AU160" s="2">
        <f t="shared" si="7"/>
        <v>200</v>
      </c>
    </row>
    <row r="161" spans="1:47" x14ac:dyDescent="0.35">
      <c r="A161" s="2" t="s">
        <v>102</v>
      </c>
      <c r="B161" s="11">
        <v>1436.08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200</v>
      </c>
      <c r="AR161" s="2">
        <v>0</v>
      </c>
      <c r="AS161" s="2">
        <v>0</v>
      </c>
      <c r="AT161" s="2">
        <v>0</v>
      </c>
      <c r="AU161" s="2">
        <f t="shared" si="7"/>
        <v>200</v>
      </c>
    </row>
    <row r="162" spans="1:47" x14ac:dyDescent="0.35">
      <c r="A162" s="2" t="s">
        <v>102</v>
      </c>
      <c r="B162" s="11">
        <v>1439.25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200</v>
      </c>
      <c r="AR162" s="2">
        <v>0</v>
      </c>
      <c r="AS162" s="2">
        <v>0</v>
      </c>
      <c r="AT162" s="2">
        <v>0</v>
      </c>
      <c r="AU162" s="2">
        <f t="shared" si="7"/>
        <v>200</v>
      </c>
    </row>
    <row r="163" spans="1:47" x14ac:dyDescent="0.35">
      <c r="A163" s="2" t="s">
        <v>102</v>
      </c>
      <c r="B163" s="11">
        <v>1440.42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200</v>
      </c>
      <c r="AR163" s="2">
        <v>0</v>
      </c>
      <c r="AS163" s="2">
        <v>0</v>
      </c>
      <c r="AT163" s="2">
        <v>0</v>
      </c>
      <c r="AU163" s="2">
        <f t="shared" si="7"/>
        <v>200</v>
      </c>
    </row>
    <row r="164" spans="1:47" x14ac:dyDescent="0.35">
      <c r="A164" s="2" t="s">
        <v>102</v>
      </c>
      <c r="B164" s="11">
        <v>1442.14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2">
        <v>0</v>
      </c>
      <c r="AU164" s="2">
        <f t="shared" si="7"/>
        <v>0</v>
      </c>
    </row>
    <row r="165" spans="1:47" x14ac:dyDescent="0.35">
      <c r="A165" s="2" t="s">
        <v>102</v>
      </c>
      <c r="B165" s="11">
        <v>1443.27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200</v>
      </c>
      <c r="AR165" s="2">
        <v>0</v>
      </c>
      <c r="AS165" s="2">
        <v>0</v>
      </c>
      <c r="AT165" s="2">
        <v>0</v>
      </c>
      <c r="AU165" s="2">
        <f t="shared" si="7"/>
        <v>200</v>
      </c>
    </row>
    <row r="166" spans="1:47" x14ac:dyDescent="0.35">
      <c r="A166" s="2" t="s">
        <v>102</v>
      </c>
      <c r="B166" s="11">
        <v>1443.94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f t="shared" si="7"/>
        <v>0</v>
      </c>
    </row>
    <row r="167" spans="1:47" x14ac:dyDescent="0.35">
      <c r="A167" s="2" t="s">
        <v>102</v>
      </c>
      <c r="B167" s="11">
        <v>1445.25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200</v>
      </c>
      <c r="AR167" s="2">
        <v>0</v>
      </c>
      <c r="AS167" s="2">
        <v>0</v>
      </c>
      <c r="AT167" s="2">
        <v>0</v>
      </c>
      <c r="AU167" s="2">
        <f t="shared" si="7"/>
        <v>200</v>
      </c>
    </row>
    <row r="168" spans="1:47" x14ac:dyDescent="0.35">
      <c r="A168" s="2" t="s">
        <v>102</v>
      </c>
      <c r="B168" s="11">
        <v>1445.45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3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197</v>
      </c>
      <c r="AR168" s="2">
        <v>0</v>
      </c>
      <c r="AS168" s="2">
        <v>0</v>
      </c>
      <c r="AT168" s="2">
        <v>0</v>
      </c>
      <c r="AU168" s="2">
        <f t="shared" si="7"/>
        <v>200</v>
      </c>
    </row>
    <row r="169" spans="1:47" x14ac:dyDescent="0.35">
      <c r="A169" s="2" t="s">
        <v>102</v>
      </c>
      <c r="B169" s="11">
        <v>1445.55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1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199</v>
      </c>
      <c r="AR169" s="2">
        <v>0</v>
      </c>
      <c r="AS169" s="2">
        <v>0</v>
      </c>
      <c r="AT169" s="2">
        <v>0</v>
      </c>
      <c r="AU169" s="2">
        <f t="shared" si="7"/>
        <v>200</v>
      </c>
    </row>
    <row r="170" spans="1:47" x14ac:dyDescent="0.35">
      <c r="A170" s="2" t="s">
        <v>102</v>
      </c>
      <c r="B170" s="11">
        <v>1446.15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1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199</v>
      </c>
      <c r="AR170" s="2">
        <v>0</v>
      </c>
      <c r="AS170" s="2">
        <v>0</v>
      </c>
      <c r="AT170" s="2">
        <v>0</v>
      </c>
      <c r="AU170" s="2">
        <f t="shared" si="7"/>
        <v>200</v>
      </c>
    </row>
    <row r="171" spans="1:47" x14ac:dyDescent="0.35">
      <c r="A171" s="2" t="s">
        <v>102</v>
      </c>
      <c r="B171" s="11">
        <v>1446.95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f t="shared" ref="AU171:AU201" si="8">SUM(C171:AT171)</f>
        <v>0</v>
      </c>
    </row>
    <row r="172" spans="1:47" x14ac:dyDescent="0.35">
      <c r="A172" s="2" t="s">
        <v>102</v>
      </c>
      <c r="B172" s="11">
        <v>1447.46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2</v>
      </c>
      <c r="L172" s="2">
        <v>0</v>
      </c>
      <c r="M172" s="2">
        <v>5</v>
      </c>
      <c r="N172" s="2">
        <v>0</v>
      </c>
      <c r="O172" s="2">
        <v>0</v>
      </c>
      <c r="P172" s="2">
        <v>0</v>
      </c>
      <c r="Q172" s="2">
        <v>0</v>
      </c>
      <c r="R172" s="2">
        <v>5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188</v>
      </c>
      <c r="AR172" s="2">
        <v>0</v>
      </c>
      <c r="AS172" s="2">
        <v>0</v>
      </c>
      <c r="AT172" s="2">
        <v>0</v>
      </c>
      <c r="AU172" s="2">
        <f t="shared" si="8"/>
        <v>200</v>
      </c>
    </row>
    <row r="173" spans="1:47" x14ac:dyDescent="0.35">
      <c r="A173" s="2" t="s">
        <v>102</v>
      </c>
      <c r="B173" s="11">
        <v>1448.39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f t="shared" si="8"/>
        <v>0</v>
      </c>
    </row>
    <row r="174" spans="1:47" x14ac:dyDescent="0.35">
      <c r="A174" s="2" t="s">
        <v>102</v>
      </c>
      <c r="B174" s="11">
        <v>1448.48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200</v>
      </c>
      <c r="AR174" s="2">
        <v>0</v>
      </c>
      <c r="AS174" s="2">
        <v>0</v>
      </c>
      <c r="AT174" s="2">
        <v>0</v>
      </c>
      <c r="AU174" s="2">
        <f t="shared" si="8"/>
        <v>200</v>
      </c>
    </row>
    <row r="175" spans="1:47" x14ac:dyDescent="0.35">
      <c r="A175" s="2" t="s">
        <v>102</v>
      </c>
      <c r="B175" s="11">
        <v>1449.72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f t="shared" si="8"/>
        <v>0</v>
      </c>
    </row>
    <row r="176" spans="1:47" x14ac:dyDescent="0.35">
      <c r="A176" s="2" t="s">
        <v>102</v>
      </c>
      <c r="B176" s="11">
        <v>1450.7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2</v>
      </c>
      <c r="L176" s="2">
        <v>0</v>
      </c>
      <c r="M176" s="2">
        <v>4</v>
      </c>
      <c r="N176" s="2">
        <v>1</v>
      </c>
      <c r="O176" s="2">
        <v>0</v>
      </c>
      <c r="P176" s="2">
        <v>2</v>
      </c>
      <c r="Q176" s="2">
        <v>0</v>
      </c>
      <c r="R176" s="2">
        <v>8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1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1</v>
      </c>
      <c r="AP176" s="2">
        <v>0</v>
      </c>
      <c r="AQ176" s="2">
        <v>118</v>
      </c>
      <c r="AR176" s="2">
        <v>0</v>
      </c>
      <c r="AS176" s="2">
        <v>1</v>
      </c>
      <c r="AT176" s="2">
        <v>0</v>
      </c>
      <c r="AU176" s="2">
        <f t="shared" si="8"/>
        <v>138</v>
      </c>
    </row>
    <row r="177" spans="1:47" x14ac:dyDescent="0.35">
      <c r="A177" s="2" t="s">
        <v>102</v>
      </c>
      <c r="B177" s="11">
        <v>1451.66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3</v>
      </c>
      <c r="L177" s="2">
        <v>0</v>
      </c>
      <c r="M177" s="2">
        <v>18</v>
      </c>
      <c r="N177" s="2">
        <v>29</v>
      </c>
      <c r="O177" s="2">
        <v>2</v>
      </c>
      <c r="P177" s="2">
        <v>10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5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2</v>
      </c>
      <c r="AM177" s="2">
        <v>0</v>
      </c>
      <c r="AN177" s="2">
        <v>0</v>
      </c>
      <c r="AO177" s="2">
        <v>8</v>
      </c>
      <c r="AP177" s="2">
        <v>0</v>
      </c>
      <c r="AQ177" s="2">
        <v>121</v>
      </c>
      <c r="AR177" s="2">
        <v>0</v>
      </c>
      <c r="AS177" s="2">
        <v>2</v>
      </c>
      <c r="AT177" s="2">
        <v>0</v>
      </c>
      <c r="AU177" s="2">
        <f t="shared" si="8"/>
        <v>200</v>
      </c>
    </row>
    <row r="178" spans="1:47" x14ac:dyDescent="0.35">
      <c r="A178" s="2" t="s">
        <v>102</v>
      </c>
      <c r="B178" s="11">
        <v>1453.52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2</v>
      </c>
      <c r="L178" s="2">
        <v>0</v>
      </c>
      <c r="M178" s="2">
        <v>9</v>
      </c>
      <c r="N178" s="2">
        <v>17</v>
      </c>
      <c r="O178" s="2">
        <v>2</v>
      </c>
      <c r="P178" s="2">
        <v>3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2</v>
      </c>
      <c r="AP178" s="2">
        <v>0</v>
      </c>
      <c r="AQ178" s="2">
        <v>160</v>
      </c>
      <c r="AR178" s="2">
        <v>0</v>
      </c>
      <c r="AS178" s="2">
        <v>5</v>
      </c>
      <c r="AT178" s="2">
        <v>0</v>
      </c>
      <c r="AU178" s="2">
        <f t="shared" si="8"/>
        <v>200</v>
      </c>
    </row>
    <row r="179" spans="1:47" x14ac:dyDescent="0.35">
      <c r="A179" s="2" t="s">
        <v>102</v>
      </c>
      <c r="B179" s="11">
        <v>1455.41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5</v>
      </c>
      <c r="N179" s="2">
        <v>3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36</v>
      </c>
      <c r="AR179" s="2">
        <v>0</v>
      </c>
      <c r="AS179" s="2">
        <v>3</v>
      </c>
      <c r="AT179" s="2">
        <v>0</v>
      </c>
      <c r="AU179" s="2">
        <f t="shared" si="8"/>
        <v>47</v>
      </c>
    </row>
    <row r="180" spans="1:47" x14ac:dyDescent="0.35">
      <c r="A180" s="2" t="s">
        <v>102</v>
      </c>
      <c r="B180" s="11">
        <v>1455.65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f t="shared" si="8"/>
        <v>0</v>
      </c>
    </row>
    <row r="181" spans="1:47" x14ac:dyDescent="0.35">
      <c r="A181" s="2" t="s">
        <v>102</v>
      </c>
      <c r="B181" s="11">
        <v>1456.92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8</v>
      </c>
      <c r="J181" s="2">
        <v>0</v>
      </c>
      <c r="K181" s="2">
        <v>0</v>
      </c>
      <c r="L181" s="2">
        <v>0</v>
      </c>
      <c r="M181" s="2">
        <v>14</v>
      </c>
      <c r="N181" s="2">
        <v>20</v>
      </c>
      <c r="O181" s="2">
        <v>6</v>
      </c>
      <c r="P181" s="2">
        <v>7</v>
      </c>
      <c r="Q181" s="2">
        <v>2</v>
      </c>
      <c r="R181" s="2">
        <v>0</v>
      </c>
      <c r="S181" s="2">
        <v>0</v>
      </c>
      <c r="T181" s="2">
        <v>0</v>
      </c>
      <c r="U181" s="2">
        <v>1</v>
      </c>
      <c r="V181" s="2">
        <v>0</v>
      </c>
      <c r="W181" s="2">
        <v>1</v>
      </c>
      <c r="X181" s="2">
        <v>0</v>
      </c>
      <c r="Y181" s="2">
        <v>2</v>
      </c>
      <c r="Z181" s="2">
        <v>0</v>
      </c>
      <c r="AA181" s="2">
        <v>0</v>
      </c>
      <c r="AB181" s="2">
        <v>4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1</v>
      </c>
      <c r="AK181" s="2">
        <v>0</v>
      </c>
      <c r="AL181" s="2">
        <v>2</v>
      </c>
      <c r="AM181" s="2">
        <v>0</v>
      </c>
      <c r="AN181" s="2">
        <v>0</v>
      </c>
      <c r="AO181" s="2">
        <v>6</v>
      </c>
      <c r="AP181" s="2">
        <v>0</v>
      </c>
      <c r="AQ181" s="2">
        <v>120</v>
      </c>
      <c r="AR181" s="2">
        <v>0</v>
      </c>
      <c r="AS181" s="2">
        <v>0</v>
      </c>
      <c r="AT181" s="2">
        <v>0</v>
      </c>
      <c r="AU181" s="2">
        <f t="shared" si="8"/>
        <v>194</v>
      </c>
    </row>
    <row r="182" spans="1:47" x14ac:dyDescent="0.35">
      <c r="A182" s="2" t="s">
        <v>102</v>
      </c>
      <c r="B182" s="11">
        <v>1457.66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3</v>
      </c>
      <c r="J182" s="2">
        <v>0</v>
      </c>
      <c r="K182" s="2">
        <v>3</v>
      </c>
      <c r="L182" s="2">
        <v>0</v>
      </c>
      <c r="M182" s="2">
        <v>18</v>
      </c>
      <c r="N182" s="2">
        <v>17</v>
      </c>
      <c r="O182" s="2">
        <v>5</v>
      </c>
      <c r="P182" s="2">
        <v>3</v>
      </c>
      <c r="Q182" s="2">
        <v>5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1</v>
      </c>
      <c r="AA182" s="2">
        <v>0</v>
      </c>
      <c r="AB182" s="2">
        <v>1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2</v>
      </c>
      <c r="AJ182" s="2">
        <v>1</v>
      </c>
      <c r="AK182" s="2">
        <v>0</v>
      </c>
      <c r="AL182" s="2">
        <v>2</v>
      </c>
      <c r="AM182" s="2">
        <v>0</v>
      </c>
      <c r="AN182" s="2">
        <v>0</v>
      </c>
      <c r="AO182" s="2">
        <v>4</v>
      </c>
      <c r="AP182" s="2">
        <v>0</v>
      </c>
      <c r="AQ182" s="2">
        <v>130</v>
      </c>
      <c r="AR182" s="2">
        <v>0</v>
      </c>
      <c r="AS182" s="2">
        <v>5</v>
      </c>
      <c r="AT182" s="2">
        <v>0</v>
      </c>
      <c r="AU182" s="2">
        <f t="shared" si="8"/>
        <v>200</v>
      </c>
    </row>
    <row r="183" spans="1:47" x14ac:dyDescent="0.35">
      <c r="A183" s="2" t="s">
        <v>102</v>
      </c>
      <c r="B183" s="11">
        <v>1458.37</v>
      </c>
      <c r="C183" s="2">
        <v>0</v>
      </c>
      <c r="D183" s="2">
        <v>0</v>
      </c>
      <c r="E183" s="2">
        <v>0</v>
      </c>
      <c r="F183" s="2">
        <v>0</v>
      </c>
      <c r="G183" s="2">
        <v>1</v>
      </c>
      <c r="H183" s="2">
        <v>0</v>
      </c>
      <c r="I183" s="2">
        <v>2</v>
      </c>
      <c r="J183" s="2">
        <v>0</v>
      </c>
      <c r="K183" s="2">
        <v>3</v>
      </c>
      <c r="L183" s="2">
        <v>0</v>
      </c>
      <c r="M183" s="2">
        <v>10</v>
      </c>
      <c r="N183" s="2">
        <v>50</v>
      </c>
      <c r="O183" s="2">
        <v>14</v>
      </c>
      <c r="P183" s="2">
        <v>10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1</v>
      </c>
      <c r="X183" s="2">
        <v>0</v>
      </c>
      <c r="Y183" s="2">
        <v>1</v>
      </c>
      <c r="Z183" s="2">
        <v>0</v>
      </c>
      <c r="AA183" s="2">
        <v>0</v>
      </c>
      <c r="AB183" s="2">
        <v>4</v>
      </c>
      <c r="AC183" s="2">
        <v>0</v>
      </c>
      <c r="AD183" s="2">
        <v>1</v>
      </c>
      <c r="AE183" s="2">
        <v>0</v>
      </c>
      <c r="AF183" s="2">
        <v>1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4</v>
      </c>
      <c r="AM183" s="2">
        <v>0</v>
      </c>
      <c r="AN183" s="2">
        <v>0</v>
      </c>
      <c r="AO183" s="2">
        <v>3</v>
      </c>
      <c r="AP183" s="2">
        <v>0</v>
      </c>
      <c r="AQ183" s="2">
        <v>91</v>
      </c>
      <c r="AR183" s="2">
        <v>0</v>
      </c>
      <c r="AS183" s="2">
        <v>4</v>
      </c>
      <c r="AT183" s="2">
        <v>0</v>
      </c>
      <c r="AU183" s="2">
        <f t="shared" si="8"/>
        <v>200</v>
      </c>
    </row>
    <row r="184" spans="1:47" x14ac:dyDescent="0.35">
      <c r="A184" s="2" t="s">
        <v>102</v>
      </c>
      <c r="B184" s="11">
        <v>1459.34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4</v>
      </c>
      <c r="J184" s="2">
        <v>0</v>
      </c>
      <c r="K184" s="2">
        <v>0</v>
      </c>
      <c r="L184" s="2">
        <v>0</v>
      </c>
      <c r="M184" s="2">
        <v>15</v>
      </c>
      <c r="N184" s="2">
        <v>28</v>
      </c>
      <c r="O184" s="2">
        <v>13</v>
      </c>
      <c r="P184" s="2">
        <v>8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1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120</v>
      </c>
      <c r="AR184" s="2">
        <v>0</v>
      </c>
      <c r="AS184" s="2">
        <v>11</v>
      </c>
      <c r="AT184" s="2">
        <v>0</v>
      </c>
      <c r="AU184" s="2">
        <f t="shared" si="8"/>
        <v>200</v>
      </c>
    </row>
    <row r="185" spans="1:47" x14ac:dyDescent="0.35">
      <c r="A185" s="2" t="s">
        <v>102</v>
      </c>
      <c r="B185" s="11">
        <v>1461.33</v>
      </c>
      <c r="C185" s="2">
        <v>0</v>
      </c>
      <c r="D185" s="2">
        <v>2</v>
      </c>
      <c r="E185" s="2">
        <v>0</v>
      </c>
      <c r="F185" s="2">
        <v>0</v>
      </c>
      <c r="G185" s="2">
        <v>0</v>
      </c>
      <c r="H185" s="2">
        <v>0</v>
      </c>
      <c r="I185" s="2">
        <v>2</v>
      </c>
      <c r="J185" s="2">
        <v>0</v>
      </c>
      <c r="K185" s="2">
        <v>3</v>
      </c>
      <c r="L185" s="2">
        <v>0</v>
      </c>
      <c r="M185" s="2">
        <v>17</v>
      </c>
      <c r="N185" s="2">
        <v>27</v>
      </c>
      <c r="O185" s="2">
        <v>5</v>
      </c>
      <c r="P185" s="2">
        <v>7</v>
      </c>
      <c r="Q185" s="2">
        <v>1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1</v>
      </c>
      <c r="AB185" s="2">
        <v>1</v>
      </c>
      <c r="AC185" s="2">
        <v>7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4</v>
      </c>
      <c r="AM185" s="2">
        <v>0</v>
      </c>
      <c r="AN185" s="2">
        <v>0</v>
      </c>
      <c r="AO185" s="2">
        <v>2</v>
      </c>
      <c r="AP185" s="2">
        <v>0</v>
      </c>
      <c r="AQ185" s="2">
        <v>116</v>
      </c>
      <c r="AR185" s="2">
        <v>0</v>
      </c>
      <c r="AS185" s="2">
        <v>5</v>
      </c>
      <c r="AT185" s="2">
        <v>0</v>
      </c>
      <c r="AU185" s="2">
        <f t="shared" si="8"/>
        <v>200</v>
      </c>
    </row>
    <row r="186" spans="1:47" x14ac:dyDescent="0.35">
      <c r="A186" s="2" t="s">
        <v>102</v>
      </c>
      <c r="B186" s="11">
        <v>1465.9</v>
      </c>
      <c r="C186" s="2">
        <v>0</v>
      </c>
      <c r="D186" s="2">
        <v>2</v>
      </c>
      <c r="E186" s="2">
        <v>0</v>
      </c>
      <c r="F186" s="2">
        <v>0</v>
      </c>
      <c r="G186" s="2">
        <v>0</v>
      </c>
      <c r="H186" s="2">
        <v>0</v>
      </c>
      <c r="I186" s="2">
        <v>2</v>
      </c>
      <c r="J186" s="2">
        <v>0</v>
      </c>
      <c r="K186" s="2">
        <v>9</v>
      </c>
      <c r="L186" s="2">
        <v>0</v>
      </c>
      <c r="M186" s="2">
        <v>16</v>
      </c>
      <c r="N186" s="2">
        <v>30</v>
      </c>
      <c r="O186" s="2">
        <v>16</v>
      </c>
      <c r="P186" s="2">
        <v>6</v>
      </c>
      <c r="Q186" s="2">
        <v>0</v>
      </c>
      <c r="R186" s="2">
        <v>0</v>
      </c>
      <c r="S186" s="2">
        <v>0</v>
      </c>
      <c r="T186" s="2">
        <v>1</v>
      </c>
      <c r="U186" s="2">
        <v>0</v>
      </c>
      <c r="V186" s="2">
        <v>0</v>
      </c>
      <c r="W186" s="2">
        <v>0</v>
      </c>
      <c r="X186" s="2">
        <v>0</v>
      </c>
      <c r="Y186" s="2">
        <v>3</v>
      </c>
      <c r="Z186" s="2">
        <v>0</v>
      </c>
      <c r="AA186" s="2">
        <v>0</v>
      </c>
      <c r="AB186" s="2">
        <v>3</v>
      </c>
      <c r="AC186" s="2">
        <v>2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1</v>
      </c>
      <c r="AK186" s="2">
        <v>0</v>
      </c>
      <c r="AL186" s="2">
        <v>1</v>
      </c>
      <c r="AM186" s="2">
        <v>2</v>
      </c>
      <c r="AN186" s="2">
        <v>0</v>
      </c>
      <c r="AO186" s="2">
        <v>1</v>
      </c>
      <c r="AP186" s="2">
        <v>0</v>
      </c>
      <c r="AQ186" s="2">
        <v>101</v>
      </c>
      <c r="AR186" s="2">
        <v>0</v>
      </c>
      <c r="AS186" s="2">
        <v>3</v>
      </c>
      <c r="AT186" s="2">
        <v>1</v>
      </c>
      <c r="AU186" s="2">
        <f t="shared" si="8"/>
        <v>200</v>
      </c>
    </row>
    <row r="187" spans="1:47" x14ac:dyDescent="0.35">
      <c r="A187" s="2" t="s">
        <v>102</v>
      </c>
      <c r="B187" s="11">
        <v>1478.2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1</v>
      </c>
      <c r="L187" s="2">
        <v>0</v>
      </c>
      <c r="M187" s="2">
        <v>4</v>
      </c>
      <c r="N187" s="2">
        <v>0</v>
      </c>
      <c r="O187" s="2">
        <v>0</v>
      </c>
      <c r="P187" s="2">
        <v>0</v>
      </c>
      <c r="Q187" s="2">
        <v>0</v>
      </c>
      <c r="R187" s="2">
        <v>10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19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1</v>
      </c>
      <c r="AJ187" s="2">
        <v>0</v>
      </c>
      <c r="AK187" s="2">
        <v>0</v>
      </c>
      <c r="AL187" s="2">
        <v>1</v>
      </c>
      <c r="AM187" s="2">
        <v>0</v>
      </c>
      <c r="AN187" s="2">
        <v>0</v>
      </c>
      <c r="AO187" s="2">
        <v>0</v>
      </c>
      <c r="AP187" s="2">
        <v>0</v>
      </c>
      <c r="AQ187" s="2">
        <v>21</v>
      </c>
      <c r="AR187" s="2">
        <v>0</v>
      </c>
      <c r="AS187" s="2">
        <v>4</v>
      </c>
      <c r="AT187" s="2">
        <v>0</v>
      </c>
      <c r="AU187" s="2">
        <f t="shared" si="8"/>
        <v>61</v>
      </c>
    </row>
    <row r="188" spans="1:47" x14ac:dyDescent="0.35">
      <c r="A188" s="2" t="s">
        <v>102</v>
      </c>
      <c r="B188" s="11">
        <v>1478.5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1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5</v>
      </c>
      <c r="AR188" s="2">
        <v>0</v>
      </c>
      <c r="AS188" s="2">
        <v>0</v>
      </c>
      <c r="AT188" s="2">
        <v>0</v>
      </c>
      <c r="AU188" s="2">
        <f t="shared" si="8"/>
        <v>6</v>
      </c>
    </row>
    <row r="189" spans="1:47" x14ac:dyDescent="0.35">
      <c r="A189" s="2" t="s">
        <v>102</v>
      </c>
      <c r="B189" s="11">
        <v>1478.87</v>
      </c>
      <c r="C189" s="2">
        <v>0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7</v>
      </c>
      <c r="AR189" s="2">
        <v>0</v>
      </c>
      <c r="AS189" s="2">
        <v>0</v>
      </c>
      <c r="AT189" s="2">
        <v>0</v>
      </c>
      <c r="AU189" s="2">
        <f t="shared" si="8"/>
        <v>7</v>
      </c>
    </row>
    <row r="190" spans="1:47" x14ac:dyDescent="0.35">
      <c r="A190" s="2" t="s">
        <v>102</v>
      </c>
      <c r="B190" s="11">
        <v>1493.53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14</v>
      </c>
      <c r="AR190" s="2">
        <v>1</v>
      </c>
      <c r="AS190" s="2">
        <v>0</v>
      </c>
      <c r="AT190" s="2">
        <v>0</v>
      </c>
      <c r="AU190" s="2">
        <f t="shared" si="8"/>
        <v>15</v>
      </c>
    </row>
    <row r="191" spans="1:47" x14ac:dyDescent="0.35">
      <c r="A191" s="2" t="s">
        <v>102</v>
      </c>
      <c r="B191" s="11">
        <v>1494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1</v>
      </c>
      <c r="AP191" s="2">
        <v>0</v>
      </c>
      <c r="AQ191" s="2">
        <v>2</v>
      </c>
      <c r="AR191" s="2">
        <v>0</v>
      </c>
      <c r="AS191" s="2">
        <v>0</v>
      </c>
      <c r="AT191" s="2">
        <v>0</v>
      </c>
      <c r="AU191" s="2">
        <f t="shared" si="8"/>
        <v>3</v>
      </c>
    </row>
    <row r="192" spans="1:47" x14ac:dyDescent="0.35">
      <c r="A192" s="2" t="s">
        <v>102</v>
      </c>
      <c r="B192" s="11">
        <v>1496.58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14</v>
      </c>
      <c r="AR192" s="2">
        <v>1</v>
      </c>
      <c r="AS192" s="2">
        <v>0</v>
      </c>
      <c r="AT192" s="2">
        <v>0</v>
      </c>
      <c r="AU192" s="2">
        <f t="shared" si="8"/>
        <v>15</v>
      </c>
    </row>
    <row r="193" spans="1:47" x14ac:dyDescent="0.35">
      <c r="A193" s="2" t="s">
        <v>102</v>
      </c>
      <c r="B193" s="11">
        <v>1522.9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2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8</v>
      </c>
      <c r="AR193" s="2">
        <v>0</v>
      </c>
      <c r="AS193" s="2">
        <v>0</v>
      </c>
      <c r="AT193" s="2">
        <v>0</v>
      </c>
      <c r="AU193" s="2">
        <f t="shared" si="8"/>
        <v>10</v>
      </c>
    </row>
    <row r="194" spans="1:47" x14ac:dyDescent="0.35">
      <c r="A194" s="2" t="s">
        <v>102</v>
      </c>
      <c r="B194" s="11">
        <v>1527.21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4</v>
      </c>
      <c r="L194" s="2">
        <v>0</v>
      </c>
      <c r="M194" s="2">
        <v>0</v>
      </c>
      <c r="N194" s="2">
        <v>2</v>
      </c>
      <c r="O194" s="2">
        <v>1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4</v>
      </c>
      <c r="AR194" s="2">
        <v>0</v>
      </c>
      <c r="AS194" s="2">
        <v>5</v>
      </c>
      <c r="AT194" s="2">
        <v>0</v>
      </c>
      <c r="AU194" s="2">
        <f t="shared" si="8"/>
        <v>16</v>
      </c>
    </row>
    <row r="195" spans="1:47" x14ac:dyDescent="0.35">
      <c r="A195" s="2" t="s">
        <v>102</v>
      </c>
      <c r="B195" s="11">
        <v>1535.56</v>
      </c>
      <c r="C195" s="2">
        <v>0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1</v>
      </c>
      <c r="L195" s="2">
        <v>0</v>
      </c>
      <c r="M195" s="2">
        <v>1</v>
      </c>
      <c r="N195" s="2">
        <v>0</v>
      </c>
      <c r="O195" s="2">
        <v>2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2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53</v>
      </c>
      <c r="AR195" s="2">
        <v>0</v>
      </c>
      <c r="AS195" s="2">
        <v>13</v>
      </c>
      <c r="AT195" s="2">
        <v>0</v>
      </c>
      <c r="AU195" s="2">
        <f t="shared" si="8"/>
        <v>72</v>
      </c>
    </row>
    <row r="196" spans="1:47" x14ac:dyDescent="0.35">
      <c r="A196" s="2" t="s">
        <v>102</v>
      </c>
      <c r="B196" s="11">
        <v>1537.1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2</v>
      </c>
      <c r="O196" s="2">
        <v>1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18</v>
      </c>
      <c r="AR196" s="2">
        <v>0</v>
      </c>
      <c r="AS196" s="2">
        <v>1</v>
      </c>
      <c r="AT196" s="2">
        <v>0</v>
      </c>
      <c r="AU196" s="2">
        <f t="shared" si="8"/>
        <v>22</v>
      </c>
    </row>
    <row r="197" spans="1:47" x14ac:dyDescent="0.35">
      <c r="A197" s="2" t="s">
        <v>102</v>
      </c>
      <c r="B197" s="11">
        <v>1547.8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2</v>
      </c>
      <c r="N197" s="2">
        <v>4</v>
      </c>
      <c r="O197" s="2">
        <v>0</v>
      </c>
      <c r="P197" s="2">
        <v>2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10</v>
      </c>
      <c r="AR197" s="2">
        <v>0</v>
      </c>
      <c r="AS197" s="2">
        <v>2</v>
      </c>
      <c r="AT197" s="2">
        <v>0</v>
      </c>
      <c r="AU197" s="2">
        <f t="shared" si="8"/>
        <v>20</v>
      </c>
    </row>
    <row r="198" spans="1:47" x14ac:dyDescent="0.35">
      <c r="A198" s="2" t="s">
        <v>102</v>
      </c>
      <c r="B198" s="11">
        <v>1552.9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f t="shared" si="8"/>
        <v>0</v>
      </c>
    </row>
    <row r="199" spans="1:47" x14ac:dyDescent="0.35">
      <c r="A199" s="2" t="s">
        <v>102</v>
      </c>
      <c r="B199" s="11">
        <v>1553.8</v>
      </c>
      <c r="C199" s="2">
        <v>0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f t="shared" si="8"/>
        <v>0</v>
      </c>
    </row>
    <row r="200" spans="1:47" x14ac:dyDescent="0.35">
      <c r="A200" s="2" t="s">
        <v>102</v>
      </c>
      <c r="B200" s="11">
        <v>1580.46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f t="shared" si="8"/>
        <v>0</v>
      </c>
    </row>
    <row r="201" spans="1:47" x14ac:dyDescent="0.35">
      <c r="A201" s="2" t="s">
        <v>102</v>
      </c>
      <c r="B201" s="11">
        <v>1582.2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f t="shared" si="8"/>
        <v>0</v>
      </c>
    </row>
    <row r="205" spans="1:47" ht="210.5" x14ac:dyDescent="0.35">
      <c r="A205" s="8" t="s">
        <v>64</v>
      </c>
      <c r="B205" s="12" t="s">
        <v>101</v>
      </c>
      <c r="C205" s="3" t="s">
        <v>17</v>
      </c>
      <c r="D205" s="10" t="s">
        <v>10</v>
      </c>
      <c r="E205" s="10" t="s">
        <v>11</v>
      </c>
      <c r="F205" s="10" t="s">
        <v>15</v>
      </c>
      <c r="G205" s="10" t="s">
        <v>106</v>
      </c>
      <c r="H205" s="3" t="s">
        <v>107</v>
      </c>
      <c r="I205" s="10" t="s">
        <v>108</v>
      </c>
      <c r="J205" s="10" t="s">
        <v>109</v>
      </c>
      <c r="K205" s="3" t="s">
        <v>112</v>
      </c>
      <c r="L205" s="10" t="s">
        <v>110</v>
      </c>
      <c r="M205" s="10" t="s">
        <v>111</v>
      </c>
      <c r="N205" s="3" t="s">
        <v>113</v>
      </c>
      <c r="O205" s="3" t="s">
        <v>114</v>
      </c>
      <c r="P205" s="3" t="s">
        <v>115</v>
      </c>
      <c r="Q205" s="10" t="s">
        <v>9</v>
      </c>
      <c r="R205" s="10" t="s">
        <v>0</v>
      </c>
      <c r="S205" s="3" t="s">
        <v>116</v>
      </c>
      <c r="T205" s="10" t="s">
        <v>12</v>
      </c>
      <c r="U205" s="10" t="s">
        <v>14</v>
      </c>
      <c r="V205" s="10" t="s">
        <v>117</v>
      </c>
      <c r="W205" s="10" t="s">
        <v>13</v>
      </c>
      <c r="X205" s="3" t="s">
        <v>118</v>
      </c>
      <c r="Y205" s="10" t="s">
        <v>6</v>
      </c>
      <c r="Z205" s="10" t="s">
        <v>119</v>
      </c>
      <c r="AA205" s="10" t="s">
        <v>7</v>
      </c>
      <c r="AB205" s="3" t="s">
        <v>120</v>
      </c>
      <c r="AC205" s="3" t="s">
        <v>121</v>
      </c>
      <c r="AD205" s="3" t="s">
        <v>16</v>
      </c>
      <c r="AE205" s="10" t="s">
        <v>122</v>
      </c>
      <c r="AF205" s="10" t="s">
        <v>123</v>
      </c>
      <c r="AG205" s="10" t="s">
        <v>124</v>
      </c>
      <c r="AH205" s="3" t="s">
        <v>126</v>
      </c>
      <c r="AI205" s="10" t="s">
        <v>4</v>
      </c>
      <c r="AJ205" s="10" t="s">
        <v>3</v>
      </c>
      <c r="AK205" s="10" t="s">
        <v>5</v>
      </c>
      <c r="AL205" s="10" t="s">
        <v>1</v>
      </c>
      <c r="AM205" s="10" t="s">
        <v>2</v>
      </c>
      <c r="AN205" s="10" t="s">
        <v>125</v>
      </c>
      <c r="AO205" s="3" t="s">
        <v>127</v>
      </c>
      <c r="AP205" s="3" t="s">
        <v>18</v>
      </c>
      <c r="AQ205" s="3" t="s">
        <v>128</v>
      </c>
      <c r="AR205" s="3" t="s">
        <v>129</v>
      </c>
      <c r="AS205" s="10" t="s">
        <v>130</v>
      </c>
      <c r="AT205" s="10" t="s">
        <v>8</v>
      </c>
      <c r="AU205" s="3" t="s">
        <v>90</v>
      </c>
    </row>
    <row r="206" spans="1:47" x14ac:dyDescent="0.35">
      <c r="A206" s="2" t="s">
        <v>105</v>
      </c>
      <c r="B206" s="11">
        <v>1442.06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200</v>
      </c>
      <c r="AR206" s="2">
        <v>0</v>
      </c>
      <c r="AS206" s="2">
        <v>0</v>
      </c>
      <c r="AT206" s="2">
        <v>0</v>
      </c>
      <c r="AU206" s="2">
        <f>SUM(C206:AT206)</f>
        <v>200</v>
      </c>
    </row>
    <row r="207" spans="1:47" x14ac:dyDescent="0.35">
      <c r="A207" s="2" t="s">
        <v>105</v>
      </c>
      <c r="B207" s="11">
        <v>1442.82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200</v>
      </c>
      <c r="AR207" s="2">
        <v>0</v>
      </c>
      <c r="AS207" s="2">
        <v>0</v>
      </c>
      <c r="AT207" s="2">
        <v>0</v>
      </c>
      <c r="AU207" s="2">
        <f t="shared" ref="AU207:AU222" si="9">SUM(C207:AT207)</f>
        <v>200</v>
      </c>
    </row>
    <row r="208" spans="1:47" x14ac:dyDescent="0.35">
      <c r="A208" s="2" t="s">
        <v>105</v>
      </c>
      <c r="B208" s="11">
        <v>1442.83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200</v>
      </c>
      <c r="AR208" s="2">
        <v>0</v>
      </c>
      <c r="AS208" s="2">
        <v>0</v>
      </c>
      <c r="AT208" s="2">
        <v>0</v>
      </c>
      <c r="AU208" s="2">
        <f t="shared" si="9"/>
        <v>200</v>
      </c>
    </row>
    <row r="209" spans="1:47" x14ac:dyDescent="0.35">
      <c r="A209" s="2" t="s">
        <v>105</v>
      </c>
      <c r="B209" s="11">
        <v>1445.4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3</v>
      </c>
      <c r="S209" s="2">
        <v>0</v>
      </c>
      <c r="T209" s="2">
        <v>1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1</v>
      </c>
      <c r="AP209" s="2">
        <v>0</v>
      </c>
      <c r="AQ209" s="2">
        <v>172</v>
      </c>
      <c r="AR209" s="2">
        <v>0</v>
      </c>
      <c r="AS209" s="2">
        <v>0</v>
      </c>
      <c r="AT209" s="2">
        <v>0</v>
      </c>
      <c r="AU209" s="2">
        <f t="shared" si="9"/>
        <v>177</v>
      </c>
    </row>
    <row r="210" spans="1:47" x14ac:dyDescent="0.35">
      <c r="A210" s="2" t="s">
        <v>105</v>
      </c>
      <c r="B210" s="11">
        <v>1445.58</v>
      </c>
      <c r="C210" s="2">
        <v>0</v>
      </c>
      <c r="D210" s="2">
        <v>0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37</v>
      </c>
      <c r="AR210" s="2">
        <v>0</v>
      </c>
      <c r="AS210" s="2">
        <v>0</v>
      </c>
      <c r="AT210" s="2">
        <v>0</v>
      </c>
      <c r="AU210" s="2">
        <f t="shared" si="9"/>
        <v>37</v>
      </c>
    </row>
    <row r="211" spans="1:47" x14ac:dyDescent="0.35">
      <c r="A211" s="2" t="s">
        <v>105</v>
      </c>
      <c r="B211" s="11">
        <v>1445.66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39</v>
      </c>
      <c r="AR211" s="2">
        <v>0</v>
      </c>
      <c r="AS211" s="2">
        <v>0</v>
      </c>
      <c r="AT211" s="2">
        <v>0</v>
      </c>
      <c r="AU211" s="2">
        <f t="shared" si="9"/>
        <v>39</v>
      </c>
    </row>
    <row r="212" spans="1:47" x14ac:dyDescent="0.35">
      <c r="A212" s="2" t="s">
        <v>105</v>
      </c>
      <c r="B212" s="11">
        <v>1447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1</v>
      </c>
      <c r="L212" s="2">
        <v>0</v>
      </c>
      <c r="M212" s="2">
        <v>0</v>
      </c>
      <c r="N212" s="2">
        <v>4</v>
      </c>
      <c r="O212" s="2">
        <v>1</v>
      </c>
      <c r="P212" s="2">
        <v>3</v>
      </c>
      <c r="Q212" s="2">
        <v>2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1</v>
      </c>
      <c r="AM212" s="2">
        <v>0</v>
      </c>
      <c r="AN212" s="2">
        <v>0</v>
      </c>
      <c r="AO212" s="2">
        <v>1</v>
      </c>
      <c r="AP212" s="2">
        <v>0</v>
      </c>
      <c r="AQ212" s="2">
        <v>93</v>
      </c>
      <c r="AR212" s="2">
        <v>0</v>
      </c>
      <c r="AS212" s="2">
        <v>0</v>
      </c>
      <c r="AT212" s="2">
        <v>0</v>
      </c>
      <c r="AU212" s="2">
        <f t="shared" si="9"/>
        <v>106</v>
      </c>
    </row>
    <row r="213" spans="1:47" x14ac:dyDescent="0.35">
      <c r="A213" s="2" t="s">
        <v>105</v>
      </c>
      <c r="B213" s="11">
        <v>1448.54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2</v>
      </c>
      <c r="N213" s="2">
        <v>3</v>
      </c>
      <c r="O213" s="2">
        <v>0</v>
      </c>
      <c r="P213" s="2">
        <v>2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31</v>
      </c>
      <c r="AR213" s="2">
        <v>0</v>
      </c>
      <c r="AS213" s="2">
        <v>2</v>
      </c>
      <c r="AT213" s="2">
        <v>0</v>
      </c>
      <c r="AU213" s="2">
        <f t="shared" si="9"/>
        <v>40</v>
      </c>
    </row>
    <row r="214" spans="1:47" x14ac:dyDescent="0.35">
      <c r="A214" s="2" t="s">
        <v>105</v>
      </c>
      <c r="B214" s="11">
        <v>1449.63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2</v>
      </c>
      <c r="N214" s="2">
        <v>4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1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22</v>
      </c>
      <c r="AR214" s="2">
        <v>0</v>
      </c>
      <c r="AS214" s="2">
        <v>0</v>
      </c>
      <c r="AT214" s="2">
        <v>0</v>
      </c>
      <c r="AU214" s="2">
        <f t="shared" si="9"/>
        <v>29</v>
      </c>
    </row>
    <row r="215" spans="1:47" x14ac:dyDescent="0.35">
      <c r="A215" s="2" t="s">
        <v>105</v>
      </c>
      <c r="B215" s="11">
        <v>1451.73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1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1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13</v>
      </c>
      <c r="AR215" s="2">
        <v>0</v>
      </c>
      <c r="AS215" s="2">
        <v>0</v>
      </c>
      <c r="AT215" s="2">
        <v>0</v>
      </c>
      <c r="AU215" s="2">
        <f t="shared" si="9"/>
        <v>15</v>
      </c>
    </row>
    <row r="216" spans="1:47" x14ac:dyDescent="0.35">
      <c r="A216" s="2" t="s">
        <v>105</v>
      </c>
      <c r="B216" s="11">
        <v>1443.8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f t="shared" si="9"/>
        <v>0</v>
      </c>
    </row>
    <row r="217" spans="1:47" x14ac:dyDescent="0.35">
      <c r="A217" s="2" t="s">
        <v>105</v>
      </c>
      <c r="B217" s="11">
        <v>1446.95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f t="shared" si="9"/>
        <v>0</v>
      </c>
    </row>
    <row r="218" spans="1:47" x14ac:dyDescent="0.35">
      <c r="A218" s="2" t="s">
        <v>105</v>
      </c>
      <c r="B218" s="11">
        <v>1451.25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f t="shared" si="9"/>
        <v>0</v>
      </c>
    </row>
    <row r="219" spans="1:47" x14ac:dyDescent="0.35">
      <c r="A219" s="2" t="s">
        <v>105</v>
      </c>
      <c r="B219" s="11">
        <v>1452.24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f t="shared" si="9"/>
        <v>0</v>
      </c>
    </row>
    <row r="220" spans="1:47" x14ac:dyDescent="0.35">
      <c r="A220" s="2" t="s">
        <v>105</v>
      </c>
      <c r="B220" s="11">
        <v>1455.35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f t="shared" si="9"/>
        <v>0</v>
      </c>
    </row>
    <row r="221" spans="1:47" x14ac:dyDescent="0.35">
      <c r="A221" s="2" t="s">
        <v>105</v>
      </c>
      <c r="B221" s="11">
        <v>1458.33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f t="shared" si="9"/>
        <v>0</v>
      </c>
    </row>
    <row r="222" spans="1:47" x14ac:dyDescent="0.35">
      <c r="A222" s="2" t="s">
        <v>105</v>
      </c>
      <c r="B222" s="11">
        <v>1461.52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f t="shared" si="9"/>
        <v>0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Gibson</dc:creator>
  <cp:lastModifiedBy>Martha Gibson</cp:lastModifiedBy>
  <dcterms:created xsi:type="dcterms:W3CDTF">2020-06-10T08:18:48Z</dcterms:created>
  <dcterms:modified xsi:type="dcterms:W3CDTF">2020-12-21T16:16:47Z</dcterms:modified>
</cp:coreProperties>
</file>