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filterPrivacy="1" defaultThemeVersion="124226"/>
  <bookViews>
    <workbookView xWindow="240" yWindow="105" windowWidth="14805" windowHeight="8010"/>
  </bookViews>
  <sheets>
    <sheet name="Table 8.02" sheetId="1" r:id="rId1"/>
  </sheets>
  <calcPr calcId="171027"/>
</workbook>
</file>

<file path=xl/calcChain.xml><?xml version="1.0" encoding="utf-8"?>
<calcChain xmlns="http://schemas.openxmlformats.org/spreadsheetml/2006/main">
  <c r="L63" i="1" l="1"/>
  <c r="L66" i="1" s="1"/>
</calcChain>
</file>

<file path=xl/comments1.xml><?xml version="1.0" encoding="utf-8"?>
<comments xmlns="http://schemas.openxmlformats.org/spreadsheetml/2006/main">
  <authors>
    <author>Author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Unpublished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Piries lists this specimen as a styca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Weight from </t>
        </r>
        <r>
          <rPr>
            <i/>
            <sz val="9"/>
            <color indexed="81"/>
            <rFont val="Tahoma"/>
            <family val="2"/>
          </rPr>
          <t>CKN.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Both specimens to be weighed to determine correct cross-reference to EMC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1.11g!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Weight from </t>
        </r>
        <r>
          <rPr>
            <i/>
            <sz val="9"/>
            <color indexed="81"/>
            <rFont val="Tahoma"/>
            <family val="2"/>
          </rPr>
          <t>CKN.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Both specimens to be weighed to determine correct cross-reference to EMC</t>
        </r>
      </text>
    </comment>
    <comment ref="L3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Weight from </t>
        </r>
        <r>
          <rPr>
            <i/>
            <sz val="9"/>
            <color indexed="81"/>
            <rFont val="Tahoma"/>
            <family val="2"/>
          </rPr>
          <t>CKN.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Both specimens to be weighed to determine correct cross-reference to EMC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Weight from </t>
        </r>
        <r>
          <rPr>
            <i/>
            <sz val="9"/>
            <color indexed="81"/>
            <rFont val="Tahoma"/>
            <family val="2"/>
          </rPr>
          <t>CKN.</t>
        </r>
      </text>
    </comment>
  </commentList>
</comments>
</file>

<file path=xl/sharedStrings.xml><?xml version="1.0" encoding="utf-8"?>
<sst xmlns="http://schemas.openxmlformats.org/spreadsheetml/2006/main" count="402" uniqueCount="194">
  <si>
    <t>EMC</t>
  </si>
  <si>
    <t xml:space="preserve">2001.0175 </t>
  </si>
  <si>
    <t>styca</t>
  </si>
  <si>
    <t>illegible</t>
  </si>
  <si>
    <t>860s?</t>
  </si>
  <si>
    <t>N 191.8</t>
  </si>
  <si>
    <t xml:space="preserve">2001.0163 </t>
  </si>
  <si>
    <t>sceat (Y)</t>
  </si>
  <si>
    <t>Æthelred I (2nd reign)</t>
  </si>
  <si>
    <t>790-796</t>
  </si>
  <si>
    <t>Series Y: Æthelred I Second reign (789-796). N 185.</t>
  </si>
  <si>
    <t xml:space="preserve">2001.0060 </t>
  </si>
  <si>
    <t>Eadberht</t>
  </si>
  <si>
    <t>738-757</t>
  </si>
  <si>
    <t>Series Y: Eadberht: beast left (737-758). N 178.</t>
  </si>
  <si>
    <t xml:space="preserve">2001.0059 </t>
  </si>
  <si>
    <t>Series Y: Eadberht: beast right (737-758). N 177.</t>
  </si>
  <si>
    <t xml:space="preserve">2001.0167 </t>
  </si>
  <si>
    <t>Æthelred II (2nd reign)</t>
  </si>
  <si>
    <t>Eanred</t>
  </si>
  <si>
    <t>Eanræd</t>
  </si>
  <si>
    <t>Styca of Æthelred II Second reign (844-848). N 190</t>
  </si>
  <si>
    <t xml:space="preserve">2001.0170 </t>
  </si>
  <si>
    <t>843/4-849/50</t>
  </si>
  <si>
    <t>Eardwulf</t>
  </si>
  <si>
    <t xml:space="preserve">2001.0171 </t>
  </si>
  <si>
    <t xml:space="preserve">2001.0173 </t>
  </si>
  <si>
    <t xml:space="preserve">2001.0164 </t>
  </si>
  <si>
    <t>810-841</t>
  </si>
  <si>
    <t>N 186</t>
  </si>
  <si>
    <t xml:space="preserve">2001.0168 </t>
  </si>
  <si>
    <t>Forthræd</t>
  </si>
  <si>
    <t xml:space="preserve">2001.1307 </t>
  </si>
  <si>
    <t>seq int</t>
  </si>
  <si>
    <t>seq  ext</t>
  </si>
  <si>
    <t>Data Source</t>
  </si>
  <si>
    <t>Source ref</t>
  </si>
  <si>
    <t>Denom.</t>
  </si>
  <si>
    <t>Regnal dates</t>
  </si>
  <si>
    <t>Start date</t>
  </si>
  <si>
    <t>Original source description</t>
  </si>
  <si>
    <t xml:space="preserve">From: </t>
  </si>
  <si>
    <t>http://www.archaeologicalplanningconsultancy.co.uk/mono/001/rep_coins.html</t>
  </si>
  <si>
    <r>
      <t>Moneyer</t>
    </r>
    <r>
      <rPr>
        <u/>
        <sz val="11"/>
        <rFont val="Times New Roman"/>
        <family val="1"/>
      </rPr>
      <t xml:space="preserve"> </t>
    </r>
  </si>
  <si>
    <t>Alchred &amp; Ecgberht</t>
  </si>
  <si>
    <t>Inscribed type</t>
  </si>
  <si>
    <t>Wigmund</t>
  </si>
  <si>
    <t>Coenred</t>
  </si>
  <si>
    <t>Æthelweard</t>
  </si>
  <si>
    <t>Æthelhelm</t>
  </si>
  <si>
    <t>837-949/50</t>
  </si>
  <si>
    <t>2001.0169</t>
  </si>
  <si>
    <t>2001.0174</t>
  </si>
  <si>
    <r>
      <rPr>
        <b/>
        <i/>
        <u/>
        <sz val="11"/>
        <color theme="1"/>
        <rFont val="Times New Roman"/>
        <family val="1"/>
      </rPr>
      <t>CKN</t>
    </r>
    <r>
      <rPr>
        <b/>
        <u/>
        <sz val="11"/>
        <color theme="1"/>
        <rFont val="Times New Roman"/>
        <family val="1"/>
      </rPr>
      <t xml:space="preserve"> p. 20</t>
    </r>
  </si>
  <si>
    <t>P. 56, 102. Booth 1987, 43</t>
  </si>
  <si>
    <t>P. 56, 102. Ph. I</t>
  </si>
  <si>
    <t>P. 56, 102. Gr. B</t>
  </si>
  <si>
    <t>P. 56, 102. Gr. C, Ci</t>
  </si>
  <si>
    <t>P. 56, 102. Gr. C, Cii</t>
  </si>
  <si>
    <t>P. 56, 102. Gr. D</t>
  </si>
  <si>
    <t>Pirie, 2000</t>
  </si>
  <si>
    <t>P. 40, 21</t>
  </si>
  <si>
    <t>P. 56, 102. Ph. II, Gr. A</t>
  </si>
  <si>
    <t>Period</t>
  </si>
  <si>
    <t>residual 9</t>
  </si>
  <si>
    <t>residual 6</t>
  </si>
  <si>
    <t>Layer</t>
  </si>
  <si>
    <t>C1228</t>
  </si>
  <si>
    <t>C1846</t>
  </si>
  <si>
    <t>sceat</t>
  </si>
  <si>
    <t>C1283</t>
  </si>
  <si>
    <t>C1535</t>
  </si>
  <si>
    <t>C1341</t>
  </si>
  <si>
    <t>C2062</t>
  </si>
  <si>
    <t>C1030</t>
  </si>
  <si>
    <t>C1696</t>
  </si>
  <si>
    <t>C1345</t>
  </si>
  <si>
    <t>737-58</t>
  </si>
  <si>
    <t>Eadberht &amp; Ecgberht</t>
  </si>
  <si>
    <t>Continental</t>
  </si>
  <si>
    <t>c.695-c.740</t>
  </si>
  <si>
    <t>c. 710-60</t>
  </si>
  <si>
    <t>843/4-49/50</t>
  </si>
  <si>
    <t>Aethelred II (2nd reign)</t>
  </si>
  <si>
    <t>mid-C9th</t>
  </si>
  <si>
    <t>70-50</t>
  </si>
  <si>
    <r>
      <rPr>
        <b/>
        <i/>
        <u/>
        <sz val="11"/>
        <color theme="1"/>
        <rFont val="Times New Roman"/>
        <family val="1"/>
      </rPr>
      <t>SL</t>
    </r>
    <r>
      <rPr>
        <b/>
        <u/>
        <sz val="11"/>
        <color theme="1"/>
        <rFont val="Times New Roman"/>
        <family val="1"/>
      </rPr>
      <t xml:space="preserve"> ref</t>
    </r>
  </si>
  <si>
    <t>Accession no.</t>
  </si>
  <si>
    <t>6749?</t>
  </si>
  <si>
    <t>70-50?</t>
  </si>
  <si>
    <t>75-10</t>
  </si>
  <si>
    <t>Cudheart</t>
  </si>
  <si>
    <t>? Not found?</t>
  </si>
  <si>
    <t>02-33</t>
  </si>
  <si>
    <t>B-05</t>
  </si>
  <si>
    <t>03-13</t>
  </si>
  <si>
    <t>02-19</t>
  </si>
  <si>
    <t>B-18</t>
  </si>
  <si>
    <t>03-15</t>
  </si>
  <si>
    <t>03-19</t>
  </si>
  <si>
    <t>4529?</t>
  </si>
  <si>
    <t>B-xx</t>
  </si>
  <si>
    <t>03-xx</t>
  </si>
  <si>
    <t>Æthelred II</t>
  </si>
  <si>
    <t>08-10</t>
  </si>
  <si>
    <t>08-20</t>
  </si>
  <si>
    <t>11-20</t>
  </si>
  <si>
    <t>1658b</t>
  </si>
  <si>
    <t>16-80</t>
  </si>
  <si>
    <t>1658a</t>
  </si>
  <si>
    <t>18-20</t>
  </si>
  <si>
    <t>1360b</t>
  </si>
  <si>
    <t>19-30</t>
  </si>
  <si>
    <t>21-30</t>
  </si>
  <si>
    <t>83-20</t>
  </si>
  <si>
    <t>89-20</t>
  </si>
  <si>
    <t>94-10</t>
  </si>
  <si>
    <t>97-10</t>
  </si>
  <si>
    <t>97-20</t>
  </si>
  <si>
    <t>1360a</t>
  </si>
  <si>
    <t>110-60</t>
  </si>
  <si>
    <t>YAT</t>
  </si>
  <si>
    <t>sceat (D)</t>
  </si>
  <si>
    <t>sceat (R)</t>
  </si>
  <si>
    <t>sceat (B)</t>
  </si>
  <si>
    <t>sceat (J)</t>
  </si>
  <si>
    <t>20-10</t>
  </si>
  <si>
    <t>sceat (G)</t>
  </si>
  <si>
    <t>Issuer/Type</t>
  </si>
  <si>
    <t>sceat (E)</t>
  </si>
  <si>
    <t>Triquetra</t>
  </si>
  <si>
    <t>2c</t>
  </si>
  <si>
    <t>R2</t>
  </si>
  <si>
    <t>BIIIA</t>
  </si>
  <si>
    <t>3a</t>
  </si>
  <si>
    <t>variety G</t>
  </si>
  <si>
    <t>variety A</t>
  </si>
  <si>
    <t>secondary</t>
  </si>
  <si>
    <t>See acc. No.</t>
  </si>
  <si>
    <t>APC</t>
  </si>
  <si>
    <t>Tertiary</t>
  </si>
  <si>
    <t>sceat (E?)</t>
  </si>
  <si>
    <t>Eardwulf?</t>
  </si>
  <si>
    <t>Needs cleaning!</t>
  </si>
  <si>
    <r>
      <t>Archaeological Planning Consultancy</t>
    </r>
    <r>
      <rPr>
        <sz val="11"/>
        <color theme="1"/>
        <rFont val="Times New Roman"/>
        <family val="1"/>
      </rPr>
      <t xml:space="preserve"> [poor online images]</t>
    </r>
  </si>
  <si>
    <t>21-xx</t>
  </si>
  <si>
    <t>74-20?</t>
  </si>
  <si>
    <t>70-120?</t>
  </si>
  <si>
    <t>97-10?</t>
  </si>
  <si>
    <t>70-70</t>
  </si>
  <si>
    <t>97-30</t>
  </si>
  <si>
    <t>New variety?</t>
  </si>
  <si>
    <t>Penny</t>
  </si>
  <si>
    <t>Æthelberht of Wessex</t>
  </si>
  <si>
    <t>Winiberht</t>
  </si>
  <si>
    <t>858-865/6</t>
  </si>
  <si>
    <t>sf8100</t>
  </si>
  <si>
    <t>3 - intrusion?</t>
  </si>
  <si>
    <t>837-849/50</t>
  </si>
  <si>
    <t>841-843/4-849/50</t>
  </si>
  <si>
    <t>765-6</t>
  </si>
  <si>
    <t>Wulfheard</t>
  </si>
  <si>
    <t>N. 620. Naismith, 2011b, C210a-c. NB: Cottam find.</t>
  </si>
  <si>
    <t>Pirie list ref</t>
  </si>
  <si>
    <t>15?</t>
  </si>
  <si>
    <t>adhered lump</t>
  </si>
  <si>
    <t>[MIRAB]IL[IA FECIT]</t>
  </si>
  <si>
    <r>
      <rPr>
        <i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>. 900</t>
    </r>
  </si>
  <si>
    <t>Small fragment, Vikings of York</t>
  </si>
  <si>
    <t>penny</t>
  </si>
  <si>
    <t>Weight (g)</t>
  </si>
  <si>
    <t>Dia. (mm)</t>
  </si>
  <si>
    <t>18-25</t>
  </si>
  <si>
    <t>Summary</t>
  </si>
  <si>
    <t>Primary</t>
  </si>
  <si>
    <t>Secondary - local</t>
  </si>
  <si>
    <t>Secondary - other</t>
  </si>
  <si>
    <t>Northumbrian stycas</t>
  </si>
  <si>
    <t>Broad pennies: 757-899</t>
  </si>
  <si>
    <t>Early Anglo-Saxon sceats:</t>
  </si>
  <si>
    <t>Total</t>
  </si>
  <si>
    <t>4c</t>
  </si>
  <si>
    <t>4b</t>
  </si>
  <si>
    <t>5a</t>
  </si>
  <si>
    <t>5b</t>
  </si>
  <si>
    <t>5c</t>
  </si>
  <si>
    <t>N06</t>
  </si>
  <si>
    <t>N07</t>
  </si>
  <si>
    <t>N08</t>
  </si>
  <si>
    <t>N09</t>
  </si>
  <si>
    <t>N10a</t>
  </si>
  <si>
    <t>N10c</t>
  </si>
  <si>
    <t>S08</t>
  </si>
  <si>
    <r>
      <rPr>
        <b/>
        <i/>
        <u/>
        <sz val="12"/>
        <color theme="1"/>
        <rFont val="Times New Roman"/>
        <family val="1"/>
      </rPr>
      <t>Dataset 8.02:</t>
    </r>
    <r>
      <rPr>
        <b/>
        <u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</rPr>
      <t>Fishergate catalogue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</si>
</sst>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u/>
      <sz val="11"/>
      <color theme="10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0" tint="-0.499984740745262"/>
      <name val="Times New Roman"/>
      <family val="1"/>
    </font>
    <font>
      <i/>
      <sz val="9"/>
      <color indexed="81"/>
      <name val="Tahoma"/>
      <family val="2"/>
    </font>
    <font>
      <b/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quotePrefix="1" applyFont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17" fontId="1" fillId="0" borderId="0" xfId="0" quotePrefix="1" applyNumberFormat="1" applyFont="1" applyAlignment="1">
      <alignment horizontal="right" vertical="top" wrapText="1"/>
    </xf>
    <xf numFmtId="0" fontId="1" fillId="0" borderId="0" xfId="0" quotePrefix="1" applyFont="1" applyAlignment="1">
      <alignment horizontal="right" vertical="top" wrapText="1"/>
    </xf>
    <xf numFmtId="0" fontId="1" fillId="0" borderId="0" xfId="0" quotePrefix="1" applyFont="1" applyAlignment="1">
      <alignment horizontal="right" vertical="top"/>
    </xf>
    <xf numFmtId="16" fontId="1" fillId="0" borderId="0" xfId="0" quotePrefix="1" applyNumberFormat="1" applyFont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2" borderId="0" xfId="0" applyFont="1" applyFill="1" applyAlignment="1">
      <alignment horizontal="right" vertical="top" wrapText="1"/>
    </xf>
    <xf numFmtId="0" fontId="3" fillId="0" borderId="0" xfId="1" applyAlignment="1">
      <alignment vertical="top"/>
    </xf>
    <xf numFmtId="0" fontId="4" fillId="0" borderId="0" xfId="0" applyFont="1" applyAlignment="1">
      <alignment vertical="top"/>
    </xf>
    <xf numFmtId="2" fontId="1" fillId="0" borderId="0" xfId="0" applyNumberFormat="1" applyFont="1" applyAlignment="1">
      <alignment horizontal="right" vertical="top" wrapText="1"/>
    </xf>
    <xf numFmtId="2" fontId="1" fillId="0" borderId="0" xfId="0" applyNumberFormat="1" applyFont="1" applyAlignment="1">
      <alignment horizontal="right" vertical="top"/>
    </xf>
    <xf numFmtId="2" fontId="4" fillId="0" borderId="0" xfId="0" applyNumberFormat="1" applyFont="1" applyAlignment="1">
      <alignment horizontal="left" vertical="top"/>
    </xf>
    <xf numFmtId="2" fontId="3" fillId="0" borderId="0" xfId="1" applyNumberFormat="1" applyAlignment="1">
      <alignment vertical="top"/>
    </xf>
    <xf numFmtId="2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left" vertical="top"/>
    </xf>
    <xf numFmtId="1" fontId="3" fillId="0" borderId="0" xfId="1" applyNumberFormat="1" applyAlignment="1">
      <alignment vertical="top"/>
    </xf>
    <xf numFmtId="1" fontId="1" fillId="0" borderId="0" xfId="0" applyNumberFormat="1" applyFont="1" applyAlignment="1">
      <alignment vertical="top"/>
    </xf>
    <xf numFmtId="2" fontId="1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horizontal="right" vertical="top"/>
    </xf>
    <xf numFmtId="0" fontId="14" fillId="0" borderId="0" xfId="0" applyFont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rchaeologicalplanningconsultancy.co.uk/mono/001/rep_coins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7"/>
  <sheetViews>
    <sheetView tabSelected="1" zoomScaleNormal="100" workbookViewId="0">
      <pane ySplit="2" topLeftCell="A3" activePane="bottomLeft" state="frozen"/>
      <selection pane="bottomLeft"/>
    </sheetView>
  </sheetViews>
  <sheetFormatPr defaultColWidth="57.7109375" defaultRowHeight="13.9" customHeight="1" x14ac:dyDescent="0.25"/>
  <cols>
    <col min="1" max="1" width="5.85546875" style="10" customWidth="1"/>
    <col min="2" max="3" width="12.7109375" style="19" customWidth="1"/>
    <col min="4" max="4" width="11.140625" style="19" customWidth="1"/>
    <col min="5" max="5" width="6.7109375" style="10" hidden="1" customWidth="1"/>
    <col min="6" max="6" width="8.42578125" style="10" hidden="1" customWidth="1"/>
    <col min="7" max="7" width="12.5703125" style="10" customWidth="1"/>
    <col min="8" max="8" width="11" style="10" customWidth="1"/>
    <col min="9" max="9" width="11.28515625" style="11" customWidth="1"/>
    <col min="10" max="10" width="23.5703125" style="10" customWidth="1"/>
    <col min="11" max="11" width="8.7109375" style="10" customWidth="1"/>
    <col min="12" max="12" width="12.7109375" style="19" customWidth="1"/>
    <col min="13" max="13" width="10.28515625" style="19" customWidth="1"/>
    <col min="14" max="14" width="21.7109375" style="10" customWidth="1"/>
    <col min="15" max="15" width="16.5703125" style="10" customWidth="1"/>
    <col min="16" max="16" width="10.42578125" style="10" customWidth="1"/>
    <col min="17" max="18" width="11" style="10" customWidth="1"/>
    <col min="19" max="19" width="49" style="10" customWidth="1"/>
    <col min="20" max="16384" width="57.7109375" style="10"/>
  </cols>
  <sheetData>
    <row r="1" spans="1:19" ht="17.45" customHeight="1" x14ac:dyDescent="0.25">
      <c r="A1" s="44" t="s">
        <v>193</v>
      </c>
    </row>
    <row r="2" spans="1:19" s="8" customFormat="1" ht="13.9" customHeight="1" x14ac:dyDescent="0.25">
      <c r="B2" s="4" t="s">
        <v>87</v>
      </c>
      <c r="C2" s="4" t="s">
        <v>163</v>
      </c>
      <c r="D2" s="4" t="s">
        <v>86</v>
      </c>
      <c r="E2" s="4" t="s">
        <v>33</v>
      </c>
      <c r="F2" s="4" t="s">
        <v>34</v>
      </c>
      <c r="G2" s="4" t="s">
        <v>35</v>
      </c>
      <c r="H2" s="5" t="s">
        <v>36</v>
      </c>
      <c r="I2" s="5" t="s">
        <v>53</v>
      </c>
      <c r="J2" s="5" t="s">
        <v>60</v>
      </c>
      <c r="K2" s="5" t="s">
        <v>37</v>
      </c>
      <c r="L2" s="4" t="s">
        <v>170</v>
      </c>
      <c r="M2" s="4" t="s">
        <v>171</v>
      </c>
      <c r="N2" s="6" t="s">
        <v>128</v>
      </c>
      <c r="O2" s="6" t="s">
        <v>38</v>
      </c>
      <c r="P2" s="6" t="s">
        <v>39</v>
      </c>
      <c r="Q2" s="6" t="s">
        <v>43</v>
      </c>
      <c r="R2" s="6" t="s">
        <v>63</v>
      </c>
      <c r="S2" s="7" t="s">
        <v>40</v>
      </c>
    </row>
    <row r="3" spans="1:19" s="8" customFormat="1" ht="13.9" customHeight="1" x14ac:dyDescent="0.25">
      <c r="A3" s="8">
        <v>1</v>
      </c>
      <c r="B3" s="9">
        <v>5564</v>
      </c>
      <c r="C3" s="9">
        <v>2</v>
      </c>
      <c r="D3" s="21" t="s">
        <v>104</v>
      </c>
      <c r="E3" s="4"/>
      <c r="F3" s="4"/>
      <c r="G3" s="2" t="s">
        <v>121</v>
      </c>
      <c r="H3" s="2" t="s">
        <v>138</v>
      </c>
      <c r="I3" s="5"/>
      <c r="J3" s="5"/>
      <c r="K3" s="2" t="s">
        <v>122</v>
      </c>
      <c r="L3" s="29">
        <v>0.94</v>
      </c>
      <c r="M3" s="34">
        <v>13</v>
      </c>
      <c r="N3" s="3" t="s">
        <v>131</v>
      </c>
      <c r="O3" s="6"/>
      <c r="P3" s="6"/>
      <c r="Q3" s="6"/>
      <c r="R3" s="3" t="s">
        <v>181</v>
      </c>
      <c r="S3" s="7"/>
    </row>
    <row r="4" spans="1:19" s="8" customFormat="1" ht="13.9" customHeight="1" x14ac:dyDescent="0.25">
      <c r="A4" s="8">
        <v>2</v>
      </c>
      <c r="B4" s="9">
        <v>8361</v>
      </c>
      <c r="C4" s="9">
        <v>3</v>
      </c>
      <c r="D4" s="21" t="s">
        <v>105</v>
      </c>
      <c r="E4" s="4"/>
      <c r="F4" s="4"/>
      <c r="G4" s="2" t="s">
        <v>121</v>
      </c>
      <c r="H4" s="2" t="s">
        <v>138</v>
      </c>
      <c r="I4" s="5"/>
      <c r="J4" s="5"/>
      <c r="K4" s="2" t="s">
        <v>122</v>
      </c>
      <c r="L4" s="29">
        <v>0.56999999999999995</v>
      </c>
      <c r="M4" s="34">
        <v>11</v>
      </c>
      <c r="N4" s="3" t="s">
        <v>131</v>
      </c>
      <c r="O4" s="6"/>
      <c r="P4" s="6"/>
      <c r="Q4" s="6"/>
      <c r="R4" s="3" t="s">
        <v>181</v>
      </c>
      <c r="S4" s="7"/>
    </row>
    <row r="5" spans="1:19" s="8" customFormat="1" ht="13.9" customHeight="1" x14ac:dyDescent="0.25">
      <c r="A5" s="8">
        <v>5</v>
      </c>
      <c r="B5" s="9">
        <v>4312</v>
      </c>
      <c r="C5" s="9">
        <v>10</v>
      </c>
      <c r="D5" s="9" t="s">
        <v>108</v>
      </c>
      <c r="E5" s="4"/>
      <c r="F5" s="4"/>
      <c r="G5" s="2" t="s">
        <v>121</v>
      </c>
      <c r="H5" s="2" t="s">
        <v>138</v>
      </c>
      <c r="I5" s="5"/>
      <c r="J5" s="5"/>
      <c r="K5" s="2" t="s">
        <v>124</v>
      </c>
      <c r="L5" s="29">
        <v>0.94</v>
      </c>
      <c r="M5" s="34">
        <v>7</v>
      </c>
      <c r="N5" s="3" t="s">
        <v>133</v>
      </c>
      <c r="O5" s="6"/>
      <c r="P5" s="6"/>
      <c r="Q5" s="6"/>
      <c r="R5" s="3" t="s">
        <v>182</v>
      </c>
      <c r="S5" s="7"/>
    </row>
    <row r="6" spans="1:19" s="8" customFormat="1" ht="13.9" customHeight="1" x14ac:dyDescent="0.25">
      <c r="A6" s="8">
        <v>10</v>
      </c>
      <c r="B6" s="9">
        <v>5700</v>
      </c>
      <c r="C6" s="9">
        <v>9</v>
      </c>
      <c r="D6" s="9" t="s">
        <v>113</v>
      </c>
      <c r="E6" s="4"/>
      <c r="F6" s="4"/>
      <c r="G6" s="2" t="s">
        <v>121</v>
      </c>
      <c r="H6" s="2" t="s">
        <v>138</v>
      </c>
      <c r="I6" s="5"/>
      <c r="J6" s="5"/>
      <c r="K6" s="2" t="s">
        <v>127</v>
      </c>
      <c r="L6" s="29">
        <v>0.8</v>
      </c>
      <c r="M6" s="34">
        <v>10</v>
      </c>
      <c r="N6" s="3" t="s">
        <v>134</v>
      </c>
      <c r="O6" s="6"/>
      <c r="P6" s="6"/>
      <c r="Q6" s="6"/>
      <c r="R6" s="3" t="s">
        <v>181</v>
      </c>
      <c r="S6" s="7"/>
    </row>
    <row r="7" spans="1:19" s="8" customFormat="1" ht="13.9" customHeight="1" x14ac:dyDescent="0.25">
      <c r="A7" s="8">
        <v>15</v>
      </c>
      <c r="B7" s="9">
        <v>7477</v>
      </c>
      <c r="C7" s="9">
        <v>5</v>
      </c>
      <c r="D7" s="9" t="s">
        <v>115</v>
      </c>
      <c r="E7" s="9"/>
      <c r="G7" s="2" t="s">
        <v>121</v>
      </c>
      <c r="H7" s="2" t="s">
        <v>138</v>
      </c>
      <c r="I7" s="2"/>
      <c r="K7" s="2" t="s">
        <v>129</v>
      </c>
      <c r="L7" s="29">
        <v>1.3</v>
      </c>
      <c r="M7" s="34">
        <v>12</v>
      </c>
      <c r="N7" s="12" t="s">
        <v>135</v>
      </c>
      <c r="O7" s="13"/>
      <c r="P7" s="3"/>
      <c r="Q7" s="12"/>
      <c r="R7" s="12" t="s">
        <v>181</v>
      </c>
      <c r="S7" s="14"/>
    </row>
    <row r="8" spans="1:19" s="8" customFormat="1" ht="13.9" customHeight="1" x14ac:dyDescent="0.25">
      <c r="A8" s="8">
        <v>3</v>
      </c>
      <c r="B8" s="9">
        <v>4909</v>
      </c>
      <c r="C8" s="9">
        <v>1</v>
      </c>
      <c r="D8" s="21" t="s">
        <v>106</v>
      </c>
      <c r="E8" s="4"/>
      <c r="F8" s="4"/>
      <c r="G8" s="2" t="s">
        <v>121</v>
      </c>
      <c r="H8" s="2" t="s">
        <v>138</v>
      </c>
      <c r="I8" s="5"/>
      <c r="J8" s="5"/>
      <c r="K8" s="2" t="s">
        <v>123</v>
      </c>
      <c r="L8" s="29">
        <v>0.83</v>
      </c>
      <c r="M8" s="34">
        <v>10</v>
      </c>
      <c r="N8" s="3" t="s">
        <v>132</v>
      </c>
      <c r="O8" s="6"/>
      <c r="P8" s="6"/>
      <c r="Q8" s="6"/>
      <c r="R8" s="3" t="s">
        <v>184</v>
      </c>
      <c r="S8" s="7"/>
    </row>
    <row r="9" spans="1:19" s="8" customFormat="1" ht="13.9" customHeight="1" x14ac:dyDescent="0.25">
      <c r="A9" s="8">
        <v>20</v>
      </c>
      <c r="B9" s="9" t="s">
        <v>119</v>
      </c>
      <c r="C9" s="9">
        <v>16</v>
      </c>
      <c r="D9" s="9" t="s">
        <v>120</v>
      </c>
      <c r="E9" s="9"/>
      <c r="G9" s="2" t="s">
        <v>121</v>
      </c>
      <c r="H9" s="2" t="s">
        <v>138</v>
      </c>
      <c r="I9" s="2"/>
      <c r="K9" s="11" t="s">
        <v>69</v>
      </c>
      <c r="L9" s="29">
        <v>0.94</v>
      </c>
      <c r="M9" s="34">
        <v>19</v>
      </c>
      <c r="N9" s="11" t="s">
        <v>130</v>
      </c>
      <c r="O9" s="13"/>
      <c r="P9" s="3"/>
      <c r="Q9" s="12"/>
      <c r="R9" s="12" t="s">
        <v>184</v>
      </c>
      <c r="S9" s="14" t="s">
        <v>165</v>
      </c>
    </row>
    <row r="10" spans="1:19" s="8" customFormat="1" ht="13.9" customHeight="1" x14ac:dyDescent="0.25">
      <c r="A10" s="8">
        <v>16</v>
      </c>
      <c r="B10" s="9">
        <v>7826</v>
      </c>
      <c r="C10" s="9">
        <v>4</v>
      </c>
      <c r="D10" s="9" t="s">
        <v>116</v>
      </c>
      <c r="E10" s="9"/>
      <c r="G10" s="2" t="s">
        <v>121</v>
      </c>
      <c r="H10" s="2" t="s">
        <v>138</v>
      </c>
      <c r="I10" s="2"/>
      <c r="K10" s="2" t="s">
        <v>129</v>
      </c>
      <c r="L10" s="29">
        <v>1.02</v>
      </c>
      <c r="M10" s="34">
        <v>12</v>
      </c>
      <c r="N10" s="12" t="s">
        <v>136</v>
      </c>
      <c r="O10" s="13"/>
      <c r="P10" s="3"/>
      <c r="Q10" s="12"/>
      <c r="R10" s="12" t="s">
        <v>185</v>
      </c>
      <c r="S10" s="14"/>
    </row>
    <row r="11" spans="1:19" s="8" customFormat="1" ht="13.9" customHeight="1" x14ac:dyDescent="0.25">
      <c r="A11" s="8">
        <v>17</v>
      </c>
      <c r="B11" s="9">
        <v>4292</v>
      </c>
      <c r="C11" s="9">
        <v>7</v>
      </c>
      <c r="D11" s="9" t="s">
        <v>117</v>
      </c>
      <c r="E11" s="9"/>
      <c r="G11" s="2" t="s">
        <v>121</v>
      </c>
      <c r="H11" s="2" t="s">
        <v>138</v>
      </c>
      <c r="I11" s="2"/>
      <c r="K11" s="2" t="s">
        <v>129</v>
      </c>
      <c r="L11" s="29">
        <v>0.64</v>
      </c>
      <c r="M11" s="34">
        <v>13</v>
      </c>
      <c r="N11" s="12" t="s">
        <v>137</v>
      </c>
      <c r="O11" s="13"/>
      <c r="P11" s="3"/>
      <c r="Q11" s="12"/>
      <c r="R11" s="12" t="s">
        <v>185</v>
      </c>
      <c r="S11" s="14"/>
    </row>
    <row r="12" spans="1:19" s="8" customFormat="1" ht="13.9" customHeight="1" x14ac:dyDescent="0.25">
      <c r="A12" s="8">
        <v>18</v>
      </c>
      <c r="B12" s="9">
        <v>4376</v>
      </c>
      <c r="C12" s="9">
        <v>6</v>
      </c>
      <c r="D12" s="9" t="s">
        <v>118</v>
      </c>
      <c r="E12" s="9"/>
      <c r="G12" s="2" t="s">
        <v>121</v>
      </c>
      <c r="H12" s="2" t="s">
        <v>138</v>
      </c>
      <c r="I12" s="2"/>
      <c r="K12" s="2" t="s">
        <v>129</v>
      </c>
      <c r="L12" s="29">
        <v>1.22</v>
      </c>
      <c r="M12" s="34">
        <v>13</v>
      </c>
      <c r="N12" s="12" t="s">
        <v>137</v>
      </c>
      <c r="O12" s="13"/>
      <c r="P12" s="3"/>
      <c r="Q12" s="12"/>
      <c r="R12" s="12" t="s">
        <v>185</v>
      </c>
      <c r="S12" s="14"/>
    </row>
    <row r="13" spans="1:19" s="8" customFormat="1" ht="13.9" customHeight="1" x14ac:dyDescent="0.25">
      <c r="A13" s="8">
        <v>19</v>
      </c>
      <c r="B13" s="9">
        <v>7165</v>
      </c>
      <c r="C13" s="9">
        <v>8</v>
      </c>
      <c r="D13" s="9" t="s">
        <v>118</v>
      </c>
      <c r="E13" s="9"/>
      <c r="G13" s="2" t="s">
        <v>121</v>
      </c>
      <c r="H13" s="2" t="s">
        <v>138</v>
      </c>
      <c r="I13" s="2"/>
      <c r="K13" s="2" t="s">
        <v>129</v>
      </c>
      <c r="L13" s="29">
        <v>0.7</v>
      </c>
      <c r="M13" s="34">
        <v>7</v>
      </c>
      <c r="N13" s="12" t="s">
        <v>137</v>
      </c>
      <c r="O13" s="13"/>
      <c r="P13" s="3"/>
      <c r="Q13" s="12"/>
      <c r="R13" s="12" t="s">
        <v>185</v>
      </c>
      <c r="S13" s="14"/>
    </row>
    <row r="14" spans="1:19" s="8" customFormat="1" ht="13.9" customHeight="1" x14ac:dyDescent="0.25">
      <c r="A14" s="8">
        <v>4</v>
      </c>
      <c r="B14" s="9" t="s">
        <v>107</v>
      </c>
      <c r="C14" s="9">
        <v>12</v>
      </c>
      <c r="D14" s="26" t="s">
        <v>172</v>
      </c>
      <c r="E14" s="4"/>
      <c r="F14" s="4"/>
      <c r="G14" s="2" t="s">
        <v>121</v>
      </c>
      <c r="H14" s="2" t="s">
        <v>138</v>
      </c>
      <c r="I14" s="5"/>
      <c r="J14" s="5"/>
      <c r="K14" s="2" t="s">
        <v>125</v>
      </c>
      <c r="L14" s="29">
        <v>1</v>
      </c>
      <c r="M14" s="34"/>
      <c r="N14" s="24" t="s">
        <v>151</v>
      </c>
      <c r="O14" s="6"/>
      <c r="P14" s="6"/>
      <c r="Q14" s="6"/>
      <c r="R14" s="3" t="s">
        <v>183</v>
      </c>
      <c r="S14" s="14" t="s">
        <v>165</v>
      </c>
    </row>
    <row r="15" spans="1:19" s="8" customFormat="1" ht="13.9" customHeight="1" x14ac:dyDescent="0.25">
      <c r="A15" s="8">
        <v>6</v>
      </c>
      <c r="B15" s="9" t="s">
        <v>109</v>
      </c>
      <c r="C15" s="9">
        <v>11</v>
      </c>
      <c r="D15" s="9" t="s">
        <v>110</v>
      </c>
      <c r="E15" s="4"/>
      <c r="F15" s="4"/>
      <c r="G15" s="2" t="s">
        <v>121</v>
      </c>
      <c r="H15" s="2" t="s">
        <v>138</v>
      </c>
      <c r="I15" s="5"/>
      <c r="J15" s="5"/>
      <c r="K15" s="2" t="s">
        <v>125</v>
      </c>
      <c r="L15" s="29">
        <v>1.07</v>
      </c>
      <c r="M15" s="34"/>
      <c r="N15" s="3">
        <v>85</v>
      </c>
      <c r="O15" s="6"/>
      <c r="P15" s="6"/>
      <c r="Q15" s="6"/>
      <c r="R15" s="3" t="s">
        <v>183</v>
      </c>
      <c r="S15" s="14" t="s">
        <v>165</v>
      </c>
    </row>
    <row r="16" spans="1:19" s="8" customFormat="1" ht="13.9" customHeight="1" x14ac:dyDescent="0.25">
      <c r="A16" s="8">
        <v>7</v>
      </c>
      <c r="B16" s="9" t="s">
        <v>111</v>
      </c>
      <c r="C16" s="9" t="s">
        <v>164</v>
      </c>
      <c r="D16" s="9" t="s">
        <v>112</v>
      </c>
      <c r="E16" s="4"/>
      <c r="F16" s="4"/>
      <c r="G16" s="2" t="s">
        <v>121</v>
      </c>
      <c r="H16" s="2" t="s">
        <v>138</v>
      </c>
      <c r="I16" s="5"/>
      <c r="J16" s="5"/>
      <c r="K16" s="2" t="s">
        <v>125</v>
      </c>
      <c r="L16" s="29">
        <v>1.07</v>
      </c>
      <c r="M16" s="34">
        <v>19</v>
      </c>
      <c r="N16" s="3">
        <v>37</v>
      </c>
      <c r="O16" s="6"/>
      <c r="P16" s="6"/>
      <c r="Q16" s="6"/>
      <c r="R16" s="3" t="s">
        <v>183</v>
      </c>
      <c r="S16" s="14" t="s">
        <v>165</v>
      </c>
    </row>
    <row r="17" spans="1:19" s="8" customFormat="1" ht="13.9" customHeight="1" x14ac:dyDescent="0.25">
      <c r="A17" s="8">
        <v>8</v>
      </c>
      <c r="B17" s="9">
        <v>2897</v>
      </c>
      <c r="C17" s="9">
        <v>14</v>
      </c>
      <c r="D17" s="9" t="s">
        <v>112</v>
      </c>
      <c r="E17" s="4"/>
      <c r="F17" s="4"/>
      <c r="G17" s="2" t="s">
        <v>121</v>
      </c>
      <c r="H17" s="2" t="s">
        <v>138</v>
      </c>
      <c r="I17" s="5"/>
      <c r="J17" s="5"/>
      <c r="K17" s="2" t="s">
        <v>125</v>
      </c>
      <c r="L17" s="29">
        <v>0.83</v>
      </c>
      <c r="M17" s="34">
        <v>13</v>
      </c>
      <c r="N17" s="3">
        <v>37</v>
      </c>
      <c r="O17" s="6"/>
      <c r="P17" s="6"/>
      <c r="Q17" s="6"/>
      <c r="R17" s="3" t="s">
        <v>183</v>
      </c>
      <c r="S17" s="7"/>
    </row>
    <row r="18" spans="1:19" s="8" customFormat="1" ht="13.9" customHeight="1" x14ac:dyDescent="0.25">
      <c r="A18" s="8">
        <v>9</v>
      </c>
      <c r="B18" s="9">
        <v>7099</v>
      </c>
      <c r="C18" s="9">
        <v>13</v>
      </c>
      <c r="D18" s="23" t="s">
        <v>126</v>
      </c>
      <c r="E18" s="4"/>
      <c r="F18" s="4"/>
      <c r="G18" s="2" t="s">
        <v>121</v>
      </c>
      <c r="H18" s="2" t="s">
        <v>138</v>
      </c>
      <c r="I18" s="5"/>
      <c r="J18" s="5"/>
      <c r="K18" s="2" t="s">
        <v>125</v>
      </c>
      <c r="L18" s="29">
        <v>0.89</v>
      </c>
      <c r="M18" s="34">
        <v>11</v>
      </c>
      <c r="N18" s="3">
        <v>36</v>
      </c>
      <c r="O18" s="6"/>
      <c r="P18" s="6"/>
      <c r="Q18" s="6"/>
      <c r="R18" s="3" t="s">
        <v>183</v>
      </c>
      <c r="S18" s="7"/>
    </row>
    <row r="19" spans="1:19" s="8" customFormat="1" ht="13.9" customHeight="1" x14ac:dyDescent="0.25">
      <c r="A19" s="8">
        <v>11</v>
      </c>
      <c r="B19" s="9" t="s">
        <v>88</v>
      </c>
      <c r="C19" s="9">
        <v>17</v>
      </c>
      <c r="D19" s="9" t="s">
        <v>89</v>
      </c>
      <c r="E19" s="9">
        <v>7401</v>
      </c>
      <c r="F19" s="8">
        <v>5242</v>
      </c>
      <c r="G19" s="10" t="s">
        <v>0</v>
      </c>
      <c r="H19" s="11" t="s">
        <v>15</v>
      </c>
      <c r="I19" s="2">
        <v>1</v>
      </c>
      <c r="J19" s="8" t="s">
        <v>61</v>
      </c>
      <c r="K19" s="2" t="s">
        <v>7</v>
      </c>
      <c r="L19" s="29">
        <v>0.93</v>
      </c>
      <c r="M19" s="34"/>
      <c r="N19" s="12" t="s">
        <v>12</v>
      </c>
      <c r="O19" s="13" t="s">
        <v>13</v>
      </c>
      <c r="P19" s="15">
        <v>738</v>
      </c>
      <c r="Q19" s="12"/>
      <c r="R19" s="12" t="s">
        <v>186</v>
      </c>
      <c r="S19" s="14" t="s">
        <v>16</v>
      </c>
    </row>
    <row r="20" spans="1:19" s="8" customFormat="1" ht="13.9" customHeight="1" x14ac:dyDescent="0.25">
      <c r="A20" s="8">
        <v>12</v>
      </c>
      <c r="B20" s="9">
        <v>5936</v>
      </c>
      <c r="C20" s="9">
        <v>18</v>
      </c>
      <c r="D20" s="9" t="s">
        <v>85</v>
      </c>
      <c r="E20" s="9">
        <v>7400</v>
      </c>
      <c r="F20" s="8">
        <v>5243</v>
      </c>
      <c r="G20" s="10" t="s">
        <v>0</v>
      </c>
      <c r="H20" s="11" t="s">
        <v>11</v>
      </c>
      <c r="I20" s="2">
        <v>2</v>
      </c>
      <c r="J20" s="8" t="s">
        <v>61</v>
      </c>
      <c r="K20" s="2" t="s">
        <v>7</v>
      </c>
      <c r="L20" s="29">
        <v>0.96</v>
      </c>
      <c r="M20" s="34"/>
      <c r="N20" s="12" t="s">
        <v>12</v>
      </c>
      <c r="O20" s="13" t="s">
        <v>13</v>
      </c>
      <c r="P20" s="15">
        <v>738</v>
      </c>
      <c r="Q20" s="12"/>
      <c r="R20" s="12" t="s">
        <v>186</v>
      </c>
      <c r="S20" s="14" t="s">
        <v>14</v>
      </c>
    </row>
    <row r="21" spans="1:19" s="8" customFormat="1" ht="13.9" customHeight="1" x14ac:dyDescent="0.25">
      <c r="A21" s="8">
        <v>13</v>
      </c>
      <c r="B21" s="9">
        <v>6404</v>
      </c>
      <c r="C21" s="9">
        <v>19</v>
      </c>
      <c r="D21" s="9" t="s">
        <v>90</v>
      </c>
      <c r="E21" s="9"/>
      <c r="G21" s="10" t="s">
        <v>0</v>
      </c>
      <c r="H21" s="11">
        <v>2001.0057999999999</v>
      </c>
      <c r="I21" s="2">
        <v>3</v>
      </c>
      <c r="J21" s="8" t="s">
        <v>61</v>
      </c>
      <c r="K21" s="2" t="s">
        <v>7</v>
      </c>
      <c r="L21" s="29">
        <v>1.25</v>
      </c>
      <c r="M21" s="34"/>
      <c r="N21" s="12" t="s">
        <v>44</v>
      </c>
      <c r="O21" s="13" t="s">
        <v>160</v>
      </c>
      <c r="P21" s="15">
        <v>765</v>
      </c>
      <c r="Q21" s="12"/>
      <c r="R21" s="12" t="s">
        <v>187</v>
      </c>
      <c r="S21" s="14" t="s">
        <v>45</v>
      </c>
    </row>
    <row r="22" spans="1:19" s="8" customFormat="1" ht="13.9" customHeight="1" x14ac:dyDescent="0.25">
      <c r="A22" s="8">
        <v>14</v>
      </c>
      <c r="B22" s="9">
        <v>6214</v>
      </c>
      <c r="C22" s="9">
        <v>20</v>
      </c>
      <c r="D22" s="9" t="s">
        <v>114</v>
      </c>
      <c r="E22" s="9">
        <v>7399</v>
      </c>
      <c r="F22" s="8">
        <v>5326</v>
      </c>
      <c r="G22" s="10" t="s">
        <v>0</v>
      </c>
      <c r="H22" s="11" t="s">
        <v>6</v>
      </c>
      <c r="I22" s="2">
        <v>4</v>
      </c>
      <c r="J22" s="8" t="s">
        <v>54</v>
      </c>
      <c r="K22" s="2" t="s">
        <v>7</v>
      </c>
      <c r="L22" s="29">
        <v>1.01</v>
      </c>
      <c r="M22" s="34"/>
      <c r="N22" s="12" t="s">
        <v>8</v>
      </c>
      <c r="O22" s="13" t="s">
        <v>9</v>
      </c>
      <c r="P22" s="3">
        <v>790</v>
      </c>
      <c r="Q22" s="12" t="s">
        <v>91</v>
      </c>
      <c r="R22" s="12" t="s">
        <v>188</v>
      </c>
      <c r="S22" s="14" t="s">
        <v>10</v>
      </c>
    </row>
    <row r="23" spans="1:19" s="8" customFormat="1" ht="13.9" customHeight="1" x14ac:dyDescent="0.25">
      <c r="A23" s="8">
        <v>1</v>
      </c>
      <c r="B23" s="9">
        <v>6602</v>
      </c>
      <c r="C23" s="9">
        <v>21</v>
      </c>
      <c r="D23" s="20" t="s">
        <v>93</v>
      </c>
      <c r="E23" s="9">
        <v>7406</v>
      </c>
      <c r="F23" s="8">
        <v>5327</v>
      </c>
      <c r="G23" s="10" t="s">
        <v>0</v>
      </c>
      <c r="H23" s="11" t="s">
        <v>27</v>
      </c>
      <c r="I23" s="2">
        <v>5</v>
      </c>
      <c r="J23" s="8" t="s">
        <v>55</v>
      </c>
      <c r="K23" s="1" t="s">
        <v>2</v>
      </c>
      <c r="L23" s="29">
        <v>0.94</v>
      </c>
      <c r="M23" s="34"/>
      <c r="N23" s="12" t="s">
        <v>19</v>
      </c>
      <c r="O23" s="13" t="s">
        <v>28</v>
      </c>
      <c r="P23" s="3">
        <v>810</v>
      </c>
      <c r="Q23" s="12" t="s">
        <v>161</v>
      </c>
      <c r="R23" s="12" t="s">
        <v>189</v>
      </c>
      <c r="S23" s="8" t="s">
        <v>29</v>
      </c>
    </row>
    <row r="24" spans="1:19" s="8" customFormat="1" ht="13.9" customHeight="1" x14ac:dyDescent="0.25">
      <c r="A24" s="8">
        <v>2</v>
      </c>
      <c r="B24" s="9">
        <v>6070</v>
      </c>
      <c r="C24" s="9">
        <v>30</v>
      </c>
      <c r="D24" s="9" t="s">
        <v>94</v>
      </c>
      <c r="E24" s="9"/>
      <c r="G24" s="10" t="s">
        <v>0</v>
      </c>
      <c r="H24" s="11">
        <v>2001.0165</v>
      </c>
      <c r="I24" s="2">
        <v>6</v>
      </c>
      <c r="J24" s="8" t="s">
        <v>62</v>
      </c>
      <c r="K24" s="1" t="s">
        <v>2</v>
      </c>
      <c r="L24" s="29">
        <v>0.97</v>
      </c>
      <c r="M24" s="34"/>
      <c r="N24" s="12" t="s">
        <v>46</v>
      </c>
      <c r="O24" s="13" t="s">
        <v>158</v>
      </c>
      <c r="P24" s="3">
        <v>837</v>
      </c>
      <c r="Q24" s="12" t="s">
        <v>47</v>
      </c>
      <c r="R24" s="12" t="s">
        <v>190</v>
      </c>
    </row>
    <row r="25" spans="1:19" s="8" customFormat="1" ht="13.9" customHeight="1" x14ac:dyDescent="0.25">
      <c r="A25" s="8">
        <v>3</v>
      </c>
      <c r="B25" s="9">
        <v>6790</v>
      </c>
      <c r="C25" s="9">
        <v>31</v>
      </c>
      <c r="D25" s="9" t="s">
        <v>94</v>
      </c>
      <c r="E25" s="9"/>
      <c r="G25" s="10" t="s">
        <v>0</v>
      </c>
      <c r="H25" s="11">
        <v>2001.0165999999999</v>
      </c>
      <c r="I25" s="2">
        <v>7</v>
      </c>
      <c r="J25" s="8" t="s">
        <v>62</v>
      </c>
      <c r="K25" s="1" t="s">
        <v>2</v>
      </c>
      <c r="L25" s="29">
        <v>1.03</v>
      </c>
      <c r="M25" s="34"/>
      <c r="N25" s="12" t="s">
        <v>46</v>
      </c>
      <c r="O25" s="13" t="s">
        <v>158</v>
      </c>
      <c r="P25" s="3">
        <v>837</v>
      </c>
      <c r="Q25" s="12" t="s">
        <v>47</v>
      </c>
      <c r="R25" s="12" t="s">
        <v>190</v>
      </c>
    </row>
    <row r="26" spans="1:19" s="8" customFormat="1" ht="13.9" customHeight="1" x14ac:dyDescent="0.25">
      <c r="A26" s="8">
        <v>4</v>
      </c>
      <c r="B26" s="9" t="s">
        <v>92</v>
      </c>
      <c r="C26" s="9"/>
      <c r="D26" s="21" t="s">
        <v>95</v>
      </c>
      <c r="E26" s="9">
        <v>7402</v>
      </c>
      <c r="F26" s="8">
        <v>5328</v>
      </c>
      <c r="G26" s="10" t="s">
        <v>0</v>
      </c>
      <c r="H26" s="11" t="s">
        <v>17</v>
      </c>
      <c r="I26" s="2">
        <v>8</v>
      </c>
      <c r="J26" s="8" t="s">
        <v>56</v>
      </c>
      <c r="K26" s="1" t="s">
        <v>2</v>
      </c>
      <c r="L26" s="39">
        <v>1.1100000000000001</v>
      </c>
      <c r="M26" s="34"/>
      <c r="N26" s="12" t="s">
        <v>103</v>
      </c>
      <c r="O26" s="3" t="s">
        <v>159</v>
      </c>
      <c r="P26" s="3">
        <v>841</v>
      </c>
      <c r="Q26" s="12" t="s">
        <v>20</v>
      </c>
      <c r="R26" s="12" t="s">
        <v>190</v>
      </c>
      <c r="S26" s="16" t="s">
        <v>21</v>
      </c>
    </row>
    <row r="27" spans="1:19" s="8" customFormat="1" ht="13.9" customHeight="1" x14ac:dyDescent="0.25">
      <c r="A27" s="8">
        <v>5</v>
      </c>
      <c r="B27" s="9">
        <v>5607</v>
      </c>
      <c r="C27" s="9">
        <v>22</v>
      </c>
      <c r="D27" s="20" t="s">
        <v>96</v>
      </c>
      <c r="E27" s="9">
        <v>7407</v>
      </c>
      <c r="F27" s="8">
        <v>5329</v>
      </c>
      <c r="G27" s="10" t="s">
        <v>0</v>
      </c>
      <c r="H27" s="11" t="s">
        <v>30</v>
      </c>
      <c r="I27" s="2">
        <v>9</v>
      </c>
      <c r="J27" s="8" t="s">
        <v>57</v>
      </c>
      <c r="K27" s="1" t="s">
        <v>2</v>
      </c>
      <c r="L27" s="29">
        <v>0.95</v>
      </c>
      <c r="M27" s="34"/>
      <c r="N27" s="12" t="s">
        <v>19</v>
      </c>
      <c r="O27" s="13" t="s">
        <v>28</v>
      </c>
      <c r="P27" s="3">
        <v>810</v>
      </c>
      <c r="Q27" s="12" t="s">
        <v>31</v>
      </c>
      <c r="R27" s="12" t="s">
        <v>190</v>
      </c>
      <c r="S27" s="8" t="s">
        <v>29</v>
      </c>
    </row>
    <row r="28" spans="1:19" s="8" customFormat="1" ht="13.9" customHeight="1" x14ac:dyDescent="0.25">
      <c r="A28" s="8">
        <v>6</v>
      </c>
      <c r="B28" s="9" t="s">
        <v>92</v>
      </c>
      <c r="C28" s="9"/>
      <c r="D28" s="9" t="s">
        <v>97</v>
      </c>
      <c r="E28" s="9"/>
      <c r="G28" s="10" t="s">
        <v>0</v>
      </c>
      <c r="H28" s="11" t="s">
        <v>51</v>
      </c>
      <c r="I28" s="2">
        <v>10</v>
      </c>
      <c r="J28" s="8" t="s">
        <v>57</v>
      </c>
      <c r="K28" s="1" t="s">
        <v>2</v>
      </c>
      <c r="L28" s="39">
        <v>0.94</v>
      </c>
      <c r="M28" s="34"/>
      <c r="N28" s="12" t="s">
        <v>46</v>
      </c>
      <c r="O28" s="13" t="s">
        <v>50</v>
      </c>
      <c r="P28" s="3">
        <v>837</v>
      </c>
      <c r="Q28" s="12" t="s">
        <v>48</v>
      </c>
      <c r="R28" s="12" t="s">
        <v>190</v>
      </c>
    </row>
    <row r="29" spans="1:19" s="8" customFormat="1" ht="13.9" customHeight="1" x14ac:dyDescent="0.25">
      <c r="A29" s="8">
        <v>7</v>
      </c>
      <c r="B29" s="9">
        <v>5714</v>
      </c>
      <c r="C29" s="9">
        <v>26</v>
      </c>
      <c r="D29" s="21" t="s">
        <v>98</v>
      </c>
      <c r="E29" s="9">
        <v>7403</v>
      </c>
      <c r="F29" s="8">
        <v>5330</v>
      </c>
      <c r="G29" s="10" t="s">
        <v>0</v>
      </c>
      <c r="H29" s="11" t="s">
        <v>25</v>
      </c>
      <c r="I29" s="2">
        <v>12</v>
      </c>
      <c r="J29" s="8" t="s">
        <v>57</v>
      </c>
      <c r="K29" s="1" t="s">
        <v>2</v>
      </c>
      <c r="L29" s="29">
        <v>0.84</v>
      </c>
      <c r="M29" s="34"/>
      <c r="N29" s="12" t="s">
        <v>18</v>
      </c>
      <c r="O29" s="3" t="s">
        <v>23</v>
      </c>
      <c r="P29" s="3">
        <v>843</v>
      </c>
      <c r="Q29" s="12" t="s">
        <v>24</v>
      </c>
      <c r="R29" s="12" t="s">
        <v>190</v>
      </c>
      <c r="S29" s="16" t="s">
        <v>21</v>
      </c>
    </row>
    <row r="30" spans="1:19" s="8" customFormat="1" ht="13.9" customHeight="1" x14ac:dyDescent="0.25">
      <c r="A30" s="8">
        <v>8</v>
      </c>
      <c r="B30" s="9">
        <v>4444</v>
      </c>
      <c r="C30" s="9">
        <v>25</v>
      </c>
      <c r="D30" s="21" t="s">
        <v>98</v>
      </c>
      <c r="E30" s="9">
        <v>7404</v>
      </c>
      <c r="F30" s="8">
        <v>5331</v>
      </c>
      <c r="G30" s="10" t="s">
        <v>0</v>
      </c>
      <c r="H30" s="11" t="s">
        <v>22</v>
      </c>
      <c r="I30" s="2">
        <v>11</v>
      </c>
      <c r="J30" s="8" t="s">
        <v>57</v>
      </c>
      <c r="K30" s="1" t="s">
        <v>2</v>
      </c>
      <c r="L30" s="29">
        <v>1.01</v>
      </c>
      <c r="M30" s="34"/>
      <c r="N30" s="12" t="s">
        <v>18</v>
      </c>
      <c r="O30" s="3" t="s">
        <v>23</v>
      </c>
      <c r="P30" s="3">
        <v>843</v>
      </c>
      <c r="Q30" s="12" t="s">
        <v>24</v>
      </c>
      <c r="R30" s="12" t="s">
        <v>190</v>
      </c>
      <c r="S30" s="16" t="s">
        <v>21</v>
      </c>
    </row>
    <row r="31" spans="1:19" s="8" customFormat="1" ht="13.9" customHeight="1" x14ac:dyDescent="0.25">
      <c r="A31" s="8">
        <v>9</v>
      </c>
      <c r="B31" s="9" t="s">
        <v>92</v>
      </c>
      <c r="C31" s="9"/>
      <c r="D31" s="20" t="s">
        <v>96</v>
      </c>
      <c r="E31" s="9">
        <v>7408</v>
      </c>
      <c r="F31" s="8">
        <v>5673</v>
      </c>
      <c r="G31" s="10" t="s">
        <v>0</v>
      </c>
      <c r="H31" s="11" t="s">
        <v>32</v>
      </c>
      <c r="I31" s="2">
        <v>13</v>
      </c>
      <c r="J31" s="8" t="s">
        <v>58</v>
      </c>
      <c r="K31" s="1" t="s">
        <v>2</v>
      </c>
      <c r="L31" s="39">
        <v>0.95</v>
      </c>
      <c r="M31" s="34"/>
      <c r="N31" s="12" t="s">
        <v>19</v>
      </c>
      <c r="O31" s="13" t="s">
        <v>28</v>
      </c>
      <c r="P31" s="3">
        <v>810</v>
      </c>
      <c r="Q31" s="12" t="s">
        <v>31</v>
      </c>
      <c r="R31" s="12" t="s">
        <v>190</v>
      </c>
      <c r="S31" s="8" t="s">
        <v>29</v>
      </c>
    </row>
    <row r="32" spans="1:19" s="8" customFormat="1" ht="13.9" customHeight="1" x14ac:dyDescent="0.25">
      <c r="A32" s="8">
        <v>10</v>
      </c>
      <c r="B32" s="9">
        <v>7672</v>
      </c>
      <c r="C32" s="9">
        <v>23</v>
      </c>
      <c r="D32" s="21" t="s">
        <v>99</v>
      </c>
      <c r="E32" s="9">
        <v>7405</v>
      </c>
      <c r="F32" s="8">
        <v>5332</v>
      </c>
      <c r="G32" s="10" t="s">
        <v>0</v>
      </c>
      <c r="H32" s="11" t="s">
        <v>26</v>
      </c>
      <c r="I32" s="2">
        <v>14</v>
      </c>
      <c r="J32" s="8" t="s">
        <v>58</v>
      </c>
      <c r="K32" s="1" t="s">
        <v>2</v>
      </c>
      <c r="L32" s="29">
        <v>1.1200000000000001</v>
      </c>
      <c r="M32" s="34"/>
      <c r="N32" s="12" t="s">
        <v>103</v>
      </c>
      <c r="O32" s="3" t="s">
        <v>159</v>
      </c>
      <c r="P32" s="3">
        <v>841</v>
      </c>
      <c r="Q32" s="12" t="s">
        <v>31</v>
      </c>
      <c r="R32" s="12" t="s">
        <v>190</v>
      </c>
      <c r="S32" s="16" t="s">
        <v>21</v>
      </c>
    </row>
    <row r="33" spans="1:19" s="8" customFormat="1" ht="13.9" customHeight="1" x14ac:dyDescent="0.25">
      <c r="A33" s="8">
        <v>11</v>
      </c>
      <c r="B33" s="9" t="s">
        <v>100</v>
      </c>
      <c r="C33" s="9">
        <v>29</v>
      </c>
      <c r="D33" s="21" t="s">
        <v>101</v>
      </c>
      <c r="E33" s="9"/>
      <c r="G33" s="10" t="s">
        <v>0</v>
      </c>
      <c r="H33" s="11" t="s">
        <v>52</v>
      </c>
      <c r="I33" s="2">
        <v>15</v>
      </c>
      <c r="J33" s="8" t="s">
        <v>58</v>
      </c>
      <c r="K33" s="1" t="s">
        <v>2</v>
      </c>
      <c r="L33" s="29">
        <v>0.61</v>
      </c>
      <c r="M33" s="34"/>
      <c r="N33" s="12" t="s">
        <v>46</v>
      </c>
      <c r="O33" s="13" t="s">
        <v>158</v>
      </c>
      <c r="P33" s="3">
        <v>837</v>
      </c>
      <c r="Q33" s="12" t="s">
        <v>49</v>
      </c>
      <c r="R33" s="12" t="s">
        <v>190</v>
      </c>
      <c r="S33" s="16"/>
    </row>
    <row r="34" spans="1:19" s="8" customFormat="1" ht="13.9" customHeight="1" x14ac:dyDescent="0.25">
      <c r="A34" s="8">
        <v>12</v>
      </c>
      <c r="B34" s="9" t="s">
        <v>92</v>
      </c>
      <c r="C34" s="9"/>
      <c r="D34" s="9"/>
      <c r="E34" s="9">
        <v>7398</v>
      </c>
      <c r="F34" s="8">
        <v>5333</v>
      </c>
      <c r="G34" s="10" t="s">
        <v>0</v>
      </c>
      <c r="H34" s="11" t="s">
        <v>1</v>
      </c>
      <c r="I34" s="2">
        <v>16</v>
      </c>
      <c r="J34" s="8" t="s">
        <v>59</v>
      </c>
      <c r="K34" s="1" t="s">
        <v>2</v>
      </c>
      <c r="L34" s="39">
        <v>0.93</v>
      </c>
      <c r="M34" s="34"/>
      <c r="N34" s="12" t="s">
        <v>3</v>
      </c>
      <c r="O34" s="13" t="s">
        <v>4</v>
      </c>
      <c r="P34" s="3">
        <v>860</v>
      </c>
      <c r="Q34" s="12" t="s">
        <v>3</v>
      </c>
      <c r="R34" s="12" t="s">
        <v>191</v>
      </c>
      <c r="S34" s="10" t="s">
        <v>5</v>
      </c>
    </row>
    <row r="35" spans="1:19" ht="13.9" customHeight="1" x14ac:dyDescent="0.25">
      <c r="A35" s="8">
        <v>13</v>
      </c>
      <c r="B35" s="9">
        <v>5358</v>
      </c>
      <c r="C35" s="9">
        <v>27</v>
      </c>
      <c r="G35" s="2" t="s">
        <v>121</v>
      </c>
      <c r="H35" s="2" t="s">
        <v>138</v>
      </c>
      <c r="K35" s="1" t="s">
        <v>2</v>
      </c>
      <c r="L35" s="29">
        <v>1</v>
      </c>
      <c r="M35" s="34">
        <v>12</v>
      </c>
      <c r="N35" s="12" t="s">
        <v>3</v>
      </c>
      <c r="Q35" s="12" t="s">
        <v>3</v>
      </c>
      <c r="R35" s="12" t="s">
        <v>191</v>
      </c>
    </row>
    <row r="36" spans="1:19" ht="13.9" customHeight="1" x14ac:dyDescent="0.25">
      <c r="A36" s="8">
        <v>14</v>
      </c>
      <c r="B36" s="19">
        <v>6205</v>
      </c>
      <c r="C36" s="19">
        <v>33</v>
      </c>
      <c r="G36" s="2" t="s">
        <v>121</v>
      </c>
      <c r="H36" s="2" t="s">
        <v>138</v>
      </c>
      <c r="K36" s="1" t="s">
        <v>2</v>
      </c>
      <c r="L36" s="30">
        <v>0.5</v>
      </c>
      <c r="M36" s="35">
        <v>13</v>
      </c>
      <c r="N36" s="12" t="s">
        <v>3</v>
      </c>
      <c r="Q36" s="12" t="s">
        <v>3</v>
      </c>
      <c r="R36" s="12" t="s">
        <v>191</v>
      </c>
    </row>
    <row r="37" spans="1:19" ht="13.9" customHeight="1" x14ac:dyDescent="0.25">
      <c r="A37" s="8">
        <v>15</v>
      </c>
      <c r="B37" s="19">
        <v>6937</v>
      </c>
      <c r="C37" s="19">
        <v>24</v>
      </c>
      <c r="G37" s="2" t="s">
        <v>121</v>
      </c>
      <c r="H37" s="2" t="s">
        <v>138</v>
      </c>
      <c r="K37" s="1" t="s">
        <v>2</v>
      </c>
      <c r="L37" s="30">
        <v>1.1299999999999999</v>
      </c>
      <c r="M37" s="35">
        <v>13</v>
      </c>
      <c r="N37" s="12" t="s">
        <v>3</v>
      </c>
      <c r="Q37" s="12" t="s">
        <v>3</v>
      </c>
      <c r="R37" s="12" t="s">
        <v>191</v>
      </c>
    </row>
    <row r="38" spans="1:19" ht="13.9" customHeight="1" x14ac:dyDescent="0.25">
      <c r="A38" s="8">
        <v>16</v>
      </c>
      <c r="B38" s="19">
        <v>7578</v>
      </c>
      <c r="C38" s="19">
        <v>32</v>
      </c>
      <c r="G38" s="2" t="s">
        <v>121</v>
      </c>
      <c r="H38" s="2" t="s">
        <v>138</v>
      </c>
      <c r="K38" s="1" t="s">
        <v>2</v>
      </c>
      <c r="L38" s="30">
        <v>0.93</v>
      </c>
      <c r="M38" s="35">
        <v>13</v>
      </c>
      <c r="N38" s="12" t="s">
        <v>3</v>
      </c>
      <c r="Q38" s="12" t="s">
        <v>3</v>
      </c>
      <c r="R38" s="12" t="s">
        <v>191</v>
      </c>
    </row>
    <row r="39" spans="1:19" ht="13.9" customHeight="1" x14ac:dyDescent="0.25">
      <c r="A39" s="8">
        <v>17</v>
      </c>
      <c r="B39" s="19">
        <v>6188</v>
      </c>
      <c r="C39" s="19">
        <v>28</v>
      </c>
      <c r="D39" s="22" t="s">
        <v>102</v>
      </c>
      <c r="G39" s="2" t="s">
        <v>121</v>
      </c>
      <c r="H39" s="2" t="s">
        <v>138</v>
      </c>
      <c r="K39" s="1" t="s">
        <v>2</v>
      </c>
      <c r="L39" s="30">
        <v>0.94</v>
      </c>
      <c r="M39" s="35">
        <v>13</v>
      </c>
      <c r="N39" s="12" t="s">
        <v>103</v>
      </c>
      <c r="O39" s="3" t="s">
        <v>159</v>
      </c>
      <c r="P39" s="3">
        <v>841</v>
      </c>
      <c r="Q39" s="12" t="s">
        <v>3</v>
      </c>
      <c r="R39" s="12" t="s">
        <v>191</v>
      </c>
    </row>
    <row r="40" spans="1:19" ht="13.9" customHeight="1" x14ac:dyDescent="0.25">
      <c r="K40" s="1"/>
      <c r="L40" s="30"/>
      <c r="M40" s="35"/>
      <c r="N40" s="12"/>
    </row>
    <row r="41" spans="1:19" ht="13.9" customHeight="1" x14ac:dyDescent="0.25">
      <c r="A41" s="28" t="s">
        <v>152</v>
      </c>
      <c r="B41" s="19">
        <v>8100</v>
      </c>
      <c r="C41" s="19">
        <v>34</v>
      </c>
      <c r="G41" s="10" t="s">
        <v>121</v>
      </c>
      <c r="I41" s="11" t="s">
        <v>157</v>
      </c>
      <c r="J41" s="10" t="s">
        <v>156</v>
      </c>
      <c r="K41" s="10" t="s">
        <v>169</v>
      </c>
      <c r="L41" s="30">
        <v>0.9</v>
      </c>
      <c r="M41" s="35"/>
      <c r="N41" s="10" t="s">
        <v>153</v>
      </c>
      <c r="O41" s="10" t="s">
        <v>155</v>
      </c>
      <c r="Q41" s="10" t="s">
        <v>154</v>
      </c>
      <c r="R41" s="10" t="s">
        <v>192</v>
      </c>
      <c r="S41" s="10" t="s">
        <v>162</v>
      </c>
    </row>
    <row r="42" spans="1:19" ht="13.9" customHeight="1" x14ac:dyDescent="0.25">
      <c r="B42" s="19">
        <v>9294</v>
      </c>
      <c r="C42" s="19">
        <v>35</v>
      </c>
      <c r="G42" s="10" t="s">
        <v>121</v>
      </c>
      <c r="K42" s="10" t="s">
        <v>169</v>
      </c>
      <c r="L42" s="30"/>
      <c r="M42" s="35"/>
      <c r="N42" s="12" t="s">
        <v>166</v>
      </c>
      <c r="O42" s="10" t="s">
        <v>167</v>
      </c>
      <c r="R42" s="10" t="s">
        <v>192</v>
      </c>
      <c r="S42" s="10" t="s">
        <v>168</v>
      </c>
    </row>
    <row r="43" spans="1:19" ht="13.9" customHeight="1" x14ac:dyDescent="0.25">
      <c r="K43" s="1"/>
      <c r="L43" s="30"/>
      <c r="M43" s="35"/>
      <c r="N43" s="12"/>
    </row>
    <row r="44" spans="1:19" ht="13.9" customHeight="1" x14ac:dyDescent="0.25">
      <c r="A44" s="10" t="s">
        <v>41</v>
      </c>
      <c r="B44" s="25" t="s">
        <v>144</v>
      </c>
      <c r="C44" s="25"/>
      <c r="L44" s="31"/>
      <c r="M44" s="36"/>
    </row>
    <row r="45" spans="1:19" ht="13.9" customHeight="1" x14ac:dyDescent="0.25">
      <c r="B45" s="27" t="s">
        <v>42</v>
      </c>
      <c r="C45" s="27"/>
      <c r="H45" s="17"/>
      <c r="I45" s="18" t="s">
        <v>63</v>
      </c>
      <c r="J45" s="17" t="s">
        <v>66</v>
      </c>
      <c r="L45" s="32"/>
      <c r="M45" s="37"/>
    </row>
    <row r="46" spans="1:19" ht="13.9" customHeight="1" x14ac:dyDescent="0.25">
      <c r="A46" s="10">
        <v>21</v>
      </c>
      <c r="B46" s="10">
        <v>2195</v>
      </c>
      <c r="C46" s="10"/>
      <c r="D46" s="19" t="s">
        <v>149</v>
      </c>
      <c r="G46" s="10" t="s">
        <v>139</v>
      </c>
      <c r="I46" s="11">
        <v>3</v>
      </c>
      <c r="J46" s="10" t="s">
        <v>68</v>
      </c>
      <c r="K46" s="2" t="s">
        <v>7</v>
      </c>
      <c r="L46" s="33"/>
      <c r="M46" s="38"/>
      <c r="N46" s="10" t="s">
        <v>12</v>
      </c>
      <c r="O46" s="10" t="s">
        <v>77</v>
      </c>
      <c r="R46" s="10" t="s">
        <v>186</v>
      </c>
    </row>
    <row r="47" spans="1:19" ht="13.9" customHeight="1" x14ac:dyDescent="0.25">
      <c r="A47" s="10">
        <v>22</v>
      </c>
      <c r="B47" s="10">
        <v>2139</v>
      </c>
      <c r="C47" s="10"/>
      <c r="D47" s="19" t="s">
        <v>148</v>
      </c>
      <c r="G47" s="10" t="s">
        <v>139</v>
      </c>
      <c r="I47" s="11">
        <v>3</v>
      </c>
      <c r="J47" s="10" t="s">
        <v>71</v>
      </c>
      <c r="K47" s="10" t="s">
        <v>141</v>
      </c>
      <c r="L47" s="33"/>
      <c r="M47" s="38"/>
      <c r="N47" s="10" t="s">
        <v>79</v>
      </c>
      <c r="O47" s="10" t="s">
        <v>80</v>
      </c>
      <c r="R47" s="12" t="s">
        <v>185</v>
      </c>
    </row>
    <row r="48" spans="1:19" ht="13.9" customHeight="1" x14ac:dyDescent="0.25">
      <c r="A48" s="10">
        <v>23</v>
      </c>
      <c r="B48" s="10">
        <v>2197</v>
      </c>
      <c r="C48" s="10"/>
      <c r="D48" s="19" t="s">
        <v>150</v>
      </c>
      <c r="G48" s="10" t="s">
        <v>139</v>
      </c>
      <c r="I48" s="11">
        <v>3</v>
      </c>
      <c r="J48" s="10" t="s">
        <v>72</v>
      </c>
      <c r="K48" s="2" t="s">
        <v>129</v>
      </c>
      <c r="L48" s="33"/>
      <c r="M48" s="38"/>
      <c r="N48" s="10" t="s">
        <v>140</v>
      </c>
      <c r="O48" s="10" t="s">
        <v>80</v>
      </c>
      <c r="R48" s="12" t="s">
        <v>185</v>
      </c>
    </row>
    <row r="49" spans="1:18" ht="13.9" customHeight="1" x14ac:dyDescent="0.25">
      <c r="A49" s="10">
        <v>24</v>
      </c>
      <c r="B49" s="10">
        <v>2205</v>
      </c>
      <c r="C49" s="10"/>
      <c r="D49" s="19" t="s">
        <v>116</v>
      </c>
      <c r="G49" s="10" t="s">
        <v>139</v>
      </c>
      <c r="I49" s="11">
        <v>3</v>
      </c>
      <c r="J49" s="10" t="s">
        <v>73</v>
      </c>
      <c r="K49" s="2" t="s">
        <v>129</v>
      </c>
      <c r="L49" s="33"/>
      <c r="M49" s="38"/>
      <c r="N49" s="10" t="s">
        <v>136</v>
      </c>
      <c r="O49" s="10" t="s">
        <v>80</v>
      </c>
      <c r="R49" s="12" t="s">
        <v>185</v>
      </c>
    </row>
    <row r="50" spans="1:18" ht="13.9" customHeight="1" x14ac:dyDescent="0.25">
      <c r="A50" s="10">
        <v>25</v>
      </c>
      <c r="B50" s="10">
        <v>307</v>
      </c>
      <c r="C50" s="10"/>
      <c r="D50" s="22" t="s">
        <v>145</v>
      </c>
      <c r="G50" s="10" t="s">
        <v>139</v>
      </c>
      <c r="I50" s="11">
        <v>6</v>
      </c>
      <c r="J50" s="10" t="s">
        <v>74</v>
      </c>
      <c r="K50" s="10" t="s">
        <v>127</v>
      </c>
      <c r="L50" s="33"/>
      <c r="M50" s="38"/>
      <c r="N50" s="10" t="s">
        <v>134</v>
      </c>
      <c r="O50" s="10" t="s">
        <v>81</v>
      </c>
      <c r="R50" s="12" t="s">
        <v>185</v>
      </c>
    </row>
    <row r="51" spans="1:18" ht="13.9" customHeight="1" x14ac:dyDescent="0.25">
      <c r="A51" s="10">
        <v>26</v>
      </c>
      <c r="B51" s="10">
        <v>2090</v>
      </c>
      <c r="C51" s="10"/>
      <c r="D51" s="19" t="s">
        <v>146</v>
      </c>
      <c r="G51" s="10" t="s">
        <v>139</v>
      </c>
      <c r="I51" s="11">
        <v>8</v>
      </c>
      <c r="J51" s="10" t="s">
        <v>70</v>
      </c>
      <c r="K51" s="2" t="s">
        <v>7</v>
      </c>
      <c r="L51" s="33"/>
      <c r="M51" s="38"/>
      <c r="N51" s="10" t="s">
        <v>78</v>
      </c>
      <c r="O51" s="10" t="s">
        <v>77</v>
      </c>
      <c r="R51" s="12" t="s">
        <v>187</v>
      </c>
    </row>
    <row r="52" spans="1:18" ht="13.9" customHeight="1" x14ac:dyDescent="0.25">
      <c r="A52" s="10">
        <v>27</v>
      </c>
      <c r="B52" s="10">
        <v>2091</v>
      </c>
      <c r="C52" s="10"/>
      <c r="D52" s="19" t="s">
        <v>147</v>
      </c>
      <c r="G52" s="10" t="s">
        <v>139</v>
      </c>
      <c r="I52" s="11" t="s">
        <v>64</v>
      </c>
      <c r="J52" s="10" t="s">
        <v>67</v>
      </c>
      <c r="K52" s="2" t="s">
        <v>7</v>
      </c>
      <c r="L52" s="33"/>
      <c r="M52" s="38"/>
      <c r="N52" s="10" t="s">
        <v>12</v>
      </c>
      <c r="O52" s="10" t="s">
        <v>77</v>
      </c>
      <c r="R52" s="10" t="s">
        <v>186</v>
      </c>
    </row>
    <row r="53" spans="1:18" ht="13.9" customHeight="1" x14ac:dyDescent="0.25">
      <c r="B53" s="10"/>
      <c r="C53" s="10"/>
      <c r="L53" s="33"/>
      <c r="M53" s="38"/>
    </row>
    <row r="54" spans="1:18" ht="13.9" customHeight="1" x14ac:dyDescent="0.25">
      <c r="A54" s="10">
        <v>18</v>
      </c>
      <c r="B54" s="10">
        <v>373</v>
      </c>
      <c r="C54" s="10"/>
      <c r="G54" s="10" t="s">
        <v>139</v>
      </c>
      <c r="I54" s="11">
        <v>3</v>
      </c>
      <c r="J54" s="10" t="s">
        <v>76</v>
      </c>
      <c r="K54" s="10" t="s">
        <v>2</v>
      </c>
      <c r="L54" s="33"/>
      <c r="M54" s="38"/>
      <c r="N54" s="10" t="s">
        <v>143</v>
      </c>
      <c r="O54" s="10" t="s">
        <v>84</v>
      </c>
      <c r="R54" s="10" t="s">
        <v>191</v>
      </c>
    </row>
    <row r="55" spans="1:18" ht="13.9" customHeight="1" x14ac:dyDescent="0.25">
      <c r="A55" s="10">
        <v>19</v>
      </c>
      <c r="B55" s="10">
        <v>2188</v>
      </c>
      <c r="C55" s="10"/>
      <c r="D55" s="22" t="s">
        <v>98</v>
      </c>
      <c r="G55" s="10" t="s">
        <v>139</v>
      </c>
      <c r="I55" s="11" t="s">
        <v>65</v>
      </c>
      <c r="J55" s="10" t="s">
        <v>75</v>
      </c>
      <c r="K55" s="10" t="s">
        <v>2</v>
      </c>
      <c r="L55" s="33"/>
      <c r="M55" s="38"/>
      <c r="N55" s="10" t="s">
        <v>83</v>
      </c>
      <c r="O55" s="10" t="s">
        <v>82</v>
      </c>
      <c r="Q55" s="12" t="s">
        <v>142</v>
      </c>
      <c r="R55" s="12" t="s">
        <v>190</v>
      </c>
    </row>
    <row r="58" spans="1:18" ht="13.9" customHeight="1" x14ac:dyDescent="0.25">
      <c r="J58" s="25" t="s">
        <v>173</v>
      </c>
    </row>
    <row r="59" spans="1:18" ht="13.9" customHeight="1" x14ac:dyDescent="0.25">
      <c r="J59" s="41" t="s">
        <v>179</v>
      </c>
    </row>
    <row r="60" spans="1:18" ht="13.9" customHeight="1" x14ac:dyDescent="0.25">
      <c r="J60" s="40" t="s">
        <v>174</v>
      </c>
    </row>
    <row r="61" spans="1:18" ht="13.9" customHeight="1" x14ac:dyDescent="0.25">
      <c r="J61" s="40" t="s">
        <v>175</v>
      </c>
      <c r="K61" s="10">
        <v>7</v>
      </c>
    </row>
    <row r="62" spans="1:18" ht="13.9" customHeight="1" x14ac:dyDescent="0.25">
      <c r="J62" s="40" t="s">
        <v>176</v>
      </c>
      <c r="K62" s="10">
        <v>10</v>
      </c>
    </row>
    <row r="63" spans="1:18" ht="13.9" customHeight="1" thickBot="1" x14ac:dyDescent="0.3">
      <c r="J63" s="40" t="s">
        <v>79</v>
      </c>
      <c r="K63" s="42">
        <v>10</v>
      </c>
      <c r="L63" s="19">
        <f>SUM(K60:K63)</f>
        <v>27</v>
      </c>
    </row>
    <row r="64" spans="1:18" ht="13.9" customHeight="1" thickTop="1" x14ac:dyDescent="0.25">
      <c r="J64" s="41" t="s">
        <v>177</v>
      </c>
      <c r="L64" s="10">
        <v>19</v>
      </c>
    </row>
    <row r="65" spans="10:12" ht="13.9" customHeight="1" x14ac:dyDescent="0.25">
      <c r="J65" s="41" t="s">
        <v>178</v>
      </c>
      <c r="L65" s="10">
        <v>2</v>
      </c>
    </row>
    <row r="66" spans="10:12" ht="13.9" customHeight="1" thickBot="1" x14ac:dyDescent="0.3">
      <c r="J66" s="19" t="s">
        <v>180</v>
      </c>
      <c r="L66" s="43">
        <f>SUM(L63:L65)</f>
        <v>48</v>
      </c>
    </row>
    <row r="67" spans="10:12" ht="13.9" customHeight="1" thickTop="1" x14ac:dyDescent="0.25"/>
  </sheetData>
  <sortState ref="A2:S21">
    <sortCondition ref="R2:R21"/>
  </sortState>
  <hyperlinks>
    <hyperlink ref="B45" r:id="rId1"/>
  </hyperlinks>
  <pageMargins left="0.7" right="0.7" top="0.75" bottom="0.75" header="0.3" footer="0.3"/>
  <pageSetup paperSize="9" orientation="portrait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2016-11-07T10:58:47Z</dcterms:modified>
</cp:coreProperties>
</file>