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showInkAnnotation="0" autoCompressPictures="0"/>
  <bookViews>
    <workbookView xWindow="0" yWindow="0" windowWidth="24760" windowHeight="155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4" i="1"/>
</calcChain>
</file>

<file path=xl/sharedStrings.xml><?xml version="1.0" encoding="utf-8"?>
<sst xmlns="http://schemas.openxmlformats.org/spreadsheetml/2006/main" count="82" uniqueCount="49">
  <si>
    <t>Category</t>
  </si>
  <si>
    <t>Area (mV)</t>
  </si>
  <si>
    <t>Wt ester in sample</t>
  </si>
  <si>
    <t>Wt ester per g dry soil</t>
  </si>
  <si>
    <t>Moles ester per g soil</t>
  </si>
  <si>
    <t>Moles C in PLFA</t>
  </si>
  <si>
    <t>Total C in PLFA</t>
  </si>
  <si>
    <t>RRT</t>
  </si>
  <si>
    <t>Pk</t>
  </si>
  <si>
    <t>(mV)</t>
  </si>
  <si>
    <t>(ug)</t>
  </si>
  <si>
    <t>(ug per g)</t>
  </si>
  <si>
    <t>(nM per g)</t>
  </si>
  <si>
    <t>%</t>
  </si>
  <si>
    <t>‰</t>
  </si>
  <si>
    <t>i14:0</t>
  </si>
  <si>
    <t>SFA</t>
  </si>
  <si>
    <t>i15:0</t>
  </si>
  <si>
    <t>a15:0</t>
  </si>
  <si>
    <t>i16:1</t>
  </si>
  <si>
    <t>MUFA</t>
  </si>
  <si>
    <t>16:1w11c</t>
  </si>
  <si>
    <t>i16:0</t>
  </si>
  <si>
    <t>16:1w11t</t>
  </si>
  <si>
    <t>16:1w7c</t>
  </si>
  <si>
    <t>16:1w5c</t>
  </si>
  <si>
    <t>10-Me-16:0/Phthalate</t>
  </si>
  <si>
    <t>i17:0</t>
  </si>
  <si>
    <t>a17:0</t>
  </si>
  <si>
    <t>12-Me-16:0</t>
  </si>
  <si>
    <t>17:1w8c</t>
  </si>
  <si>
    <t>17:0cy</t>
  </si>
  <si>
    <t>18:3w6,8,13</t>
  </si>
  <si>
    <t>PUFA</t>
  </si>
  <si>
    <t>18:2w6,9</t>
  </si>
  <si>
    <t>18:1w9</t>
  </si>
  <si>
    <t>18:1w7</t>
  </si>
  <si>
    <t>18:1w(10 or 11)</t>
  </si>
  <si>
    <t>19:1w6</t>
  </si>
  <si>
    <t>19:1w8</t>
  </si>
  <si>
    <t>19:0cy</t>
  </si>
  <si>
    <t>20:4(n-6)</t>
  </si>
  <si>
    <t>20:5(n-3)</t>
  </si>
  <si>
    <t>20:1(n-9)</t>
  </si>
  <si>
    <t>22:6(n-3)</t>
  </si>
  <si>
    <t>22:1(n-9)</t>
  </si>
  <si>
    <t>24:1(n-9)</t>
  </si>
  <si>
    <r>
      <t>d</t>
    </r>
    <r>
      <rPr>
        <vertAlign val="superscript"/>
        <sz val="12"/>
        <rFont val="Calibri"/>
        <scheme val="minor"/>
      </rPr>
      <t>13</t>
    </r>
    <r>
      <rPr>
        <sz val="12"/>
        <rFont val="Calibri"/>
        <scheme val="minor"/>
      </rPr>
      <t>C</t>
    </r>
    <r>
      <rPr>
        <vertAlign val="subscript"/>
        <sz val="12"/>
        <rFont val="Calibri"/>
        <scheme val="minor"/>
      </rPr>
      <t>V-PDB</t>
    </r>
  </si>
  <si>
    <t>0-1cm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</si>
</sst>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sz val="12"/>
      <name val="Calibri"/>
      <scheme val="minor"/>
    </font>
    <font>
      <sz val="10"/>
      <name val="MS Sans Serif"/>
      <family val="2"/>
    </font>
    <font>
      <sz val="10"/>
      <name val="Arial"/>
      <family val="2"/>
    </font>
    <font>
      <vertAlign val="superscript"/>
      <sz val="12"/>
      <name val="Calibri"/>
      <scheme val="minor"/>
    </font>
    <font>
      <vertAlign val="subscript"/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14">
    <xf numFmtId="0" fontId="0" fillId="0" borderId="0" xfId="0"/>
    <xf numFmtId="0" fontId="1" fillId="0" borderId="0" xfId="3" applyFont="1" applyFill="1" applyAlignment="1">
      <alignment horizontal="left"/>
    </xf>
    <xf numFmtId="20" fontId="1" fillId="0" borderId="0" xfId="3" applyNumberFormat="1" applyFont="1" applyFill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164" fontId="0" fillId="0" borderId="0" xfId="0" applyNumberFormat="1" applyFont="1" applyFill="1" applyAlignment="1">
      <alignment horizontal="right"/>
    </xf>
    <xf numFmtId="164" fontId="1" fillId="0" borderId="0" xfId="3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right"/>
    </xf>
    <xf numFmtId="0" fontId="0" fillId="0" borderId="0" xfId="0" applyFont="1" applyFill="1"/>
    <xf numFmtId="2" fontId="1" fillId="0" borderId="0" xfId="0" applyNumberFormat="1" applyFont="1" applyFill="1" applyAlignment="1">
      <alignment horizontal="left"/>
    </xf>
    <xf numFmtId="0" fontId="1" fillId="0" borderId="0" xfId="2" applyFont="1" applyFill="1" applyAlignment="1">
      <alignment horizontal="left"/>
    </xf>
  </cellXfs>
  <cellStyles count="4">
    <cellStyle name="Normal" xfId="0" builtinId="0"/>
    <cellStyle name="Normal_2006-9226-NA 2" xfId="2"/>
    <cellStyle name="Normal_2009-09833- NA" xfId="1"/>
    <cellStyle name="Normal_2009-09833- NA_2011-13700-NA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workbookViewId="0">
      <selection activeCell="A5" sqref="A5"/>
    </sheetView>
  </sheetViews>
  <sheetFormatPr baseColWidth="10" defaultRowHeight="15" x14ac:dyDescent="0"/>
  <cols>
    <col min="1" max="1" width="19.33203125" style="11" bestFit="1" customWidth="1"/>
    <col min="2" max="2" width="8.5" style="11" bestFit="1" customWidth="1"/>
    <col min="3" max="3" width="9.5" style="11" bestFit="1" customWidth="1"/>
    <col min="4" max="4" width="16.5" style="11" bestFit="1" customWidth="1"/>
    <col min="5" max="5" width="19.1640625" style="11" bestFit="1" customWidth="1"/>
    <col min="6" max="6" width="18.6640625" style="11" bestFit="1" customWidth="1"/>
    <col min="7" max="7" width="14.1640625" style="11" bestFit="1" customWidth="1"/>
    <col min="8" max="8" width="13.1640625" style="11" bestFit="1" customWidth="1"/>
    <col min="9" max="9" width="5.83203125" style="11" bestFit="1" customWidth="1"/>
    <col min="10" max="10" width="6.1640625" style="11" bestFit="1" customWidth="1"/>
    <col min="11" max="11" width="7.83203125" style="11" bestFit="1" customWidth="1"/>
    <col min="12" max="16384" width="10.83203125" style="11"/>
  </cols>
  <sheetData>
    <row r="1" spans="1:11">
      <c r="A1" s="5" t="s">
        <v>48</v>
      </c>
      <c r="B1" s="6"/>
      <c r="C1" s="5"/>
      <c r="D1" s="5"/>
      <c r="E1" s="5"/>
      <c r="F1" s="5"/>
      <c r="G1" s="5"/>
      <c r="H1" s="5"/>
      <c r="I1" s="5"/>
      <c r="J1" s="5"/>
      <c r="K1" s="5"/>
    </row>
    <row r="2" spans="1:11" ht="17">
      <c r="A2" s="5"/>
      <c r="B2" s="6" t="s">
        <v>0</v>
      </c>
      <c r="C2" s="5" t="s">
        <v>1</v>
      </c>
      <c r="D2" s="3" t="s">
        <v>2</v>
      </c>
      <c r="E2" s="3" t="s">
        <v>3</v>
      </c>
      <c r="F2" s="5" t="s">
        <v>4</v>
      </c>
      <c r="G2" s="12" t="s">
        <v>5</v>
      </c>
      <c r="H2" s="12" t="s">
        <v>6</v>
      </c>
      <c r="I2" s="5" t="s">
        <v>7</v>
      </c>
      <c r="J2" s="5" t="s">
        <v>8</v>
      </c>
      <c r="K2" s="13" t="s">
        <v>47</v>
      </c>
    </row>
    <row r="3" spans="1:11">
      <c r="A3" s="5"/>
      <c r="B3" s="6"/>
      <c r="C3" s="5" t="s">
        <v>9</v>
      </c>
      <c r="D3" s="3" t="s">
        <v>10</v>
      </c>
      <c r="E3" s="3" t="s">
        <v>11</v>
      </c>
      <c r="F3" s="5" t="s">
        <v>12</v>
      </c>
      <c r="G3" s="12" t="s">
        <v>12</v>
      </c>
      <c r="H3" s="12" t="s">
        <v>13</v>
      </c>
      <c r="I3" s="5"/>
      <c r="J3" s="5" t="s">
        <v>9</v>
      </c>
      <c r="K3" s="13" t="s">
        <v>14</v>
      </c>
    </row>
    <row r="4" spans="1:11">
      <c r="A4" s="1" t="s">
        <v>15</v>
      </c>
      <c r="B4" s="6" t="s">
        <v>16</v>
      </c>
      <c r="C4" s="7">
        <v>5.6000000000000001E-2</v>
      </c>
      <c r="D4" s="8">
        <v>2.1522015780096718E-2</v>
      </c>
      <c r="E4" s="8">
        <v>6.363318485038353E-3</v>
      </c>
      <c r="F4" s="9">
        <v>2.6251313882171425E-2</v>
      </c>
      <c r="G4" s="8">
        <v>0.36751839435039996</v>
      </c>
      <c r="H4" s="8">
        <f>(G4/SUM(G$4:G$39)*100)</f>
        <v>6.2859914043843793E-2</v>
      </c>
      <c r="I4" s="9">
        <v>0.39895612001419067</v>
      </c>
      <c r="J4" s="10">
        <v>16</v>
      </c>
      <c r="K4" s="9">
        <v>-24.148571428571426</v>
      </c>
    </row>
    <row r="5" spans="1:11">
      <c r="A5" s="2">
        <v>0.58333333333333337</v>
      </c>
      <c r="B5" s="6" t="s">
        <v>16</v>
      </c>
      <c r="C5" s="7">
        <v>2.8719999999999999</v>
      </c>
      <c r="D5" s="8">
        <v>1.1037719521506744</v>
      </c>
      <c r="E5" s="8">
        <v>0.32634733373268121</v>
      </c>
      <c r="F5" s="9">
        <v>1.3463173833856485</v>
      </c>
      <c r="G5" s="8">
        <v>18.848443367399078</v>
      </c>
      <c r="H5" s="8">
        <f t="shared" ref="H5:H37" si="0">(G5/SUM(G$4:G$39)*100)</f>
        <v>3.2238155916771301</v>
      </c>
      <c r="I5" s="9">
        <v>0.43569475412368774</v>
      </c>
      <c r="J5" s="10">
        <v>872</v>
      </c>
      <c r="K5" s="9">
        <v>-28.193214285714284</v>
      </c>
    </row>
    <row r="6" spans="1:11">
      <c r="A6" s="1" t="s">
        <v>17</v>
      </c>
      <c r="B6" s="6" t="s">
        <v>16</v>
      </c>
      <c r="C6" s="7">
        <v>2.125</v>
      </c>
      <c r="D6" s="8">
        <v>0.81668363451259862</v>
      </c>
      <c r="E6" s="8">
        <v>0.2414652103697589</v>
      </c>
      <c r="F6" s="9">
        <v>0.94175199052168068</v>
      </c>
      <c r="G6" s="8">
        <v>14.12627985782521</v>
      </c>
      <c r="H6" s="8">
        <f t="shared" si="0"/>
        <v>2.4161422972901825</v>
      </c>
      <c r="I6" s="9">
        <v>0.48677408695220947</v>
      </c>
      <c r="J6" s="10">
        <v>578</v>
      </c>
      <c r="K6" s="9">
        <v>-27.113466666666667</v>
      </c>
    </row>
    <row r="7" spans="1:11">
      <c r="A7" s="1" t="s">
        <v>18</v>
      </c>
      <c r="B7" s="6" t="s">
        <v>16</v>
      </c>
      <c r="C7" s="7">
        <v>4.8970000000000002</v>
      </c>
      <c r="D7" s="8">
        <v>1.8820234156273863</v>
      </c>
      <c r="E7" s="8">
        <v>0.55644947537915745</v>
      </c>
      <c r="F7" s="9">
        <v>2.1702397635692567</v>
      </c>
      <c r="G7" s="8">
        <v>32.553596453538852</v>
      </c>
      <c r="H7" s="8">
        <f t="shared" si="0"/>
        <v>5.5679288610964823</v>
      </c>
      <c r="I7" s="9">
        <v>0.49457788467407227</v>
      </c>
      <c r="J7" s="10">
        <v>1278</v>
      </c>
      <c r="K7" s="9">
        <v>-27.18706666666667</v>
      </c>
    </row>
    <row r="8" spans="1:11">
      <c r="A8" s="2">
        <v>0.625</v>
      </c>
      <c r="B8" s="6" t="s">
        <v>16</v>
      </c>
      <c r="C8" s="7">
        <v>1.077</v>
      </c>
      <c r="D8" s="8">
        <v>0.41391448205650294</v>
      </c>
      <c r="E8" s="8">
        <v>0.12238025014975547</v>
      </c>
      <c r="F8" s="9">
        <v>0.47730206766675304</v>
      </c>
      <c r="G8" s="8">
        <v>7.1595310150012956</v>
      </c>
      <c r="H8" s="8">
        <f t="shared" si="0"/>
        <v>1.2245577666736598</v>
      </c>
      <c r="I8" s="9">
        <v>0.51915478706359863</v>
      </c>
      <c r="J8" s="10">
        <v>293</v>
      </c>
      <c r="K8" s="9">
        <v>-26.708133333333333</v>
      </c>
    </row>
    <row r="9" spans="1:11">
      <c r="A9" s="1" t="s">
        <v>19</v>
      </c>
      <c r="B9" s="6" t="s">
        <v>20</v>
      </c>
      <c r="C9" s="7">
        <v>0.05</v>
      </c>
      <c r="D9" s="8">
        <v>1.9216085517943501E-2</v>
      </c>
      <c r="E9" s="8">
        <v>5.6815343616413872E-3</v>
      </c>
      <c r="F9" s="9">
        <v>2.1168160810884455E-2</v>
      </c>
      <c r="G9" s="8">
        <v>0.33869057297415128</v>
      </c>
      <c r="H9" s="8">
        <f t="shared" si="0"/>
        <v>5.7929237371223796E-2</v>
      </c>
      <c r="I9" s="9">
        <v>0.56354516744613647</v>
      </c>
      <c r="J9" s="10">
        <v>16</v>
      </c>
      <c r="K9" s="9">
        <v>-31.613312500000003</v>
      </c>
    </row>
    <row r="10" spans="1:11">
      <c r="A10" s="1" t="s">
        <v>21</v>
      </c>
      <c r="B10" s="6" t="s">
        <v>20</v>
      </c>
      <c r="C10" s="7">
        <v>0.68400000000000005</v>
      </c>
      <c r="D10" s="8">
        <v>0.26287604988546709</v>
      </c>
      <c r="E10" s="8">
        <v>7.7723390067254178E-2</v>
      </c>
      <c r="F10" s="9">
        <v>0.28958043989289933</v>
      </c>
      <c r="G10" s="8">
        <v>4.6332870382863893</v>
      </c>
      <c r="H10" s="8">
        <f t="shared" si="0"/>
        <v>0.79247196723834146</v>
      </c>
      <c r="I10" s="9">
        <v>0.5735785961151123</v>
      </c>
      <c r="J10" s="10">
        <v>90</v>
      </c>
      <c r="K10" s="9">
        <v>-26.888375</v>
      </c>
    </row>
    <row r="11" spans="1:11">
      <c r="A11" s="1" t="s">
        <v>22</v>
      </c>
      <c r="B11" s="6" t="s">
        <v>16</v>
      </c>
      <c r="C11" s="7">
        <v>0.72799999999999998</v>
      </c>
      <c r="D11" s="8">
        <v>0.27978620514125735</v>
      </c>
      <c r="E11" s="8">
        <v>8.2723140305498599E-2</v>
      </c>
      <c r="F11" s="9">
        <v>0.30581567580590979</v>
      </c>
      <c r="G11" s="8">
        <v>4.8930508128945567</v>
      </c>
      <c r="H11" s="8">
        <f t="shared" si="0"/>
        <v>0.83690165781868731</v>
      </c>
      <c r="I11" s="9">
        <v>0.58082497119903564</v>
      </c>
      <c r="J11" s="10">
        <v>158</v>
      </c>
      <c r="K11" s="9">
        <v>-26.792750000000002</v>
      </c>
    </row>
    <row r="12" spans="1:11">
      <c r="A12" s="1" t="s">
        <v>23</v>
      </c>
      <c r="B12" s="6" t="s">
        <v>20</v>
      </c>
      <c r="C12" s="7">
        <v>1.8939999999999999</v>
      </c>
      <c r="D12" s="8">
        <v>0.7279053194196996</v>
      </c>
      <c r="E12" s="8">
        <v>0.2152165216189757</v>
      </c>
      <c r="F12" s="9">
        <v>0.80184993151630302</v>
      </c>
      <c r="G12" s="8">
        <v>12.829598904260848</v>
      </c>
      <c r="H12" s="8">
        <f t="shared" si="0"/>
        <v>2.1943595116219567</v>
      </c>
      <c r="I12" s="9">
        <v>0.59562176465988159</v>
      </c>
      <c r="J12" s="10">
        <v>296</v>
      </c>
      <c r="K12" s="9">
        <v>-23.849625000000003</v>
      </c>
    </row>
    <row r="13" spans="1:11">
      <c r="A13" s="1" t="s">
        <v>24</v>
      </c>
      <c r="B13" s="6" t="s">
        <v>20</v>
      </c>
      <c r="C13" s="7">
        <v>13.284000000000001</v>
      </c>
      <c r="D13" s="8">
        <v>5.1053296004072291</v>
      </c>
      <c r="E13" s="8">
        <v>1.5094700492008837</v>
      </c>
      <c r="F13" s="9">
        <v>5.6239569642357816</v>
      </c>
      <c r="G13" s="8">
        <v>89.983311427772506</v>
      </c>
      <c r="H13" s="8">
        <f t="shared" si="0"/>
        <v>15.390639784786735</v>
      </c>
      <c r="I13" s="9">
        <v>0.60134792327880859</v>
      </c>
      <c r="J13" s="10">
        <v>2934</v>
      </c>
      <c r="K13" s="9">
        <v>-30.732499999999998</v>
      </c>
    </row>
    <row r="14" spans="1:11">
      <c r="A14" s="1" t="s">
        <v>25</v>
      </c>
      <c r="B14" s="6" t="s">
        <v>20</v>
      </c>
      <c r="C14" s="7">
        <v>3.5790000000000002</v>
      </c>
      <c r="D14" s="8">
        <v>1.3754874013743956</v>
      </c>
      <c r="E14" s="8">
        <v>0.40668422960629047</v>
      </c>
      <c r="F14" s="9">
        <v>1.515216950843109</v>
      </c>
      <c r="G14" s="8">
        <v>24.243471213489745</v>
      </c>
      <c r="H14" s="8">
        <f t="shared" si="0"/>
        <v>4.146574811032198</v>
      </c>
      <c r="I14" s="9">
        <v>0.60991179943084717</v>
      </c>
      <c r="J14" s="10">
        <v>774</v>
      </c>
      <c r="K14" s="9">
        <v>-34.593624999999996</v>
      </c>
    </row>
    <row r="15" spans="1:11">
      <c r="A15" s="2">
        <v>0.66666666666666663</v>
      </c>
      <c r="B15" s="6" t="s">
        <v>16</v>
      </c>
      <c r="C15" s="7">
        <v>14.407999999999999</v>
      </c>
      <c r="D15" s="8">
        <v>5.5373072028505979</v>
      </c>
      <c r="E15" s="8">
        <v>1.6371909416505819</v>
      </c>
      <c r="F15" s="9">
        <v>6.0524618914993784</v>
      </c>
      <c r="G15" s="8">
        <v>96.839390263990055</v>
      </c>
      <c r="H15" s="8">
        <f t="shared" si="0"/>
        <v>16.56329544759841</v>
      </c>
      <c r="I15" s="9">
        <v>0.62095874547958374</v>
      </c>
      <c r="J15" s="10">
        <v>2944</v>
      </c>
      <c r="K15" s="9">
        <v>-29.497875000000001</v>
      </c>
    </row>
    <row r="16" spans="1:11">
      <c r="A16" s="3" t="s">
        <v>26</v>
      </c>
      <c r="B16" s="6" t="s">
        <v>16</v>
      </c>
      <c r="C16" s="7">
        <v>1.1200000000000001</v>
      </c>
      <c r="D16" s="8">
        <v>0.43044031560193441</v>
      </c>
      <c r="E16" s="8">
        <v>0.12726636970076707</v>
      </c>
      <c r="F16" s="9">
        <v>0.44733346116262596</v>
      </c>
      <c r="G16" s="8">
        <v>7.6046688397646411</v>
      </c>
      <c r="H16" s="8">
        <f t="shared" si="0"/>
        <v>1.3006936168308887</v>
      </c>
      <c r="I16" s="9">
        <v>0.66773080825805664</v>
      </c>
      <c r="J16" s="10">
        <v>122</v>
      </c>
      <c r="K16" s="9">
        <v>-30.115647058823527</v>
      </c>
    </row>
    <row r="17" spans="1:11">
      <c r="A17" s="1" t="s">
        <v>27</v>
      </c>
      <c r="B17" s="6" t="s">
        <v>16</v>
      </c>
      <c r="C17" s="7">
        <v>0.32500000000000001</v>
      </c>
      <c r="D17" s="8">
        <v>0.12490455586663275</v>
      </c>
      <c r="E17" s="8">
        <v>3.6929973350669019E-2</v>
      </c>
      <c r="F17" s="9">
        <v>0.12980658471236914</v>
      </c>
      <c r="G17" s="8">
        <v>2.2067119401102753</v>
      </c>
      <c r="H17" s="8">
        <f t="shared" si="0"/>
        <v>0.377433415598249</v>
      </c>
      <c r="I17" s="9">
        <v>0.67771357297897339</v>
      </c>
      <c r="J17" s="10">
        <v>58</v>
      </c>
      <c r="K17" s="9">
        <v>-24.944352941176469</v>
      </c>
    </row>
    <row r="18" spans="1:11">
      <c r="A18" s="1" t="s">
        <v>28</v>
      </c>
      <c r="B18" s="6" t="s">
        <v>16</v>
      </c>
      <c r="C18" s="7">
        <v>0.43</v>
      </c>
      <c r="D18" s="8">
        <v>0.16525833545431409</v>
      </c>
      <c r="E18" s="8">
        <v>4.8861195510115925E-2</v>
      </c>
      <c r="F18" s="9">
        <v>0.17174409669636528</v>
      </c>
      <c r="G18" s="8">
        <v>2.91964964383821</v>
      </c>
      <c r="H18" s="8">
        <f t="shared" si="0"/>
        <v>0.49937344217614477</v>
      </c>
      <c r="I18" s="9">
        <v>0.69063544273376465</v>
      </c>
      <c r="J18" s="10">
        <v>84</v>
      </c>
      <c r="K18" s="9">
        <v>-31.802352941176469</v>
      </c>
    </row>
    <row r="19" spans="1:11">
      <c r="A19" s="1" t="s">
        <v>29</v>
      </c>
      <c r="B19" s="6" t="s">
        <v>16</v>
      </c>
      <c r="C19" s="7">
        <v>0.54700000000000004</v>
      </c>
      <c r="D19" s="8">
        <v>0.2102239755663019</v>
      </c>
      <c r="E19" s="8">
        <v>6.2155985916356779E-2</v>
      </c>
      <c r="F19" s="9">
        <v>0.21847446719281821</v>
      </c>
      <c r="G19" s="8">
        <v>3.7140659422779096</v>
      </c>
      <c r="H19" s="8">
        <f t="shared" si="0"/>
        <v>0.63524947179151448</v>
      </c>
      <c r="I19" s="9">
        <v>0.70142900943756104</v>
      </c>
      <c r="J19" s="10">
        <v>112</v>
      </c>
      <c r="K19" s="9">
        <v>-36.430470588235295</v>
      </c>
    </row>
    <row r="20" spans="1:11">
      <c r="A20" s="1" t="s">
        <v>30</v>
      </c>
      <c r="B20" s="6" t="s">
        <v>20</v>
      </c>
      <c r="C20" s="7">
        <v>1.198</v>
      </c>
      <c r="D20" s="8">
        <v>0.46041740900992623</v>
      </c>
      <c r="E20" s="8">
        <v>0.13612956330492762</v>
      </c>
      <c r="F20" s="9">
        <v>0.48187456037142518</v>
      </c>
      <c r="G20" s="8">
        <v>8.191867526314228</v>
      </c>
      <c r="H20" s="8">
        <f t="shared" si="0"/>
        <v>1.4011273897537564</v>
      </c>
      <c r="I20" s="9">
        <v>0.70918214321136475</v>
      </c>
      <c r="J20" s="10">
        <v>187</v>
      </c>
      <c r="K20" s="9">
        <v>-30.770000000000003</v>
      </c>
    </row>
    <row r="21" spans="1:11">
      <c r="A21" s="1" t="s">
        <v>31</v>
      </c>
      <c r="B21" s="6" t="s">
        <v>16</v>
      </c>
      <c r="C21" s="7">
        <v>1.08</v>
      </c>
      <c r="D21" s="8">
        <v>0.41506744718757954</v>
      </c>
      <c r="E21" s="8">
        <v>0.12272114221145394</v>
      </c>
      <c r="F21" s="9">
        <v>0.43441112287240335</v>
      </c>
      <c r="G21" s="8">
        <v>7.3849890888308574</v>
      </c>
      <c r="H21" s="8">
        <f t="shared" si="0"/>
        <v>1.2631198505292631</v>
      </c>
      <c r="I21" s="9">
        <v>0.71764469146728516</v>
      </c>
      <c r="J21" s="10">
        <v>206</v>
      </c>
      <c r="K21" s="9">
        <v>-33.608705882352936</v>
      </c>
    </row>
    <row r="22" spans="1:11">
      <c r="A22" s="2">
        <v>0.70833333333333337</v>
      </c>
      <c r="B22" s="6" t="s">
        <v>16</v>
      </c>
      <c r="C22" s="7">
        <v>0.61</v>
      </c>
      <c r="D22" s="8">
        <v>0.23443624331891066</v>
      </c>
      <c r="E22" s="8">
        <v>6.9314719212024908E-2</v>
      </c>
      <c r="F22" s="9">
        <v>0.24363697438321585</v>
      </c>
      <c r="G22" s="8">
        <v>4.14182856451467</v>
      </c>
      <c r="H22" s="8">
        <f t="shared" si="0"/>
        <v>0.70841348773825175</v>
      </c>
      <c r="I22" s="9">
        <v>0.73477250337600708</v>
      </c>
      <c r="J22" s="10">
        <v>130</v>
      </c>
      <c r="K22" s="9">
        <v>-45.597764705882355</v>
      </c>
    </row>
    <row r="23" spans="1:11">
      <c r="A23" s="1" t="s">
        <v>32</v>
      </c>
      <c r="B23" s="6" t="s">
        <v>33</v>
      </c>
      <c r="C23" s="7">
        <v>1.546</v>
      </c>
      <c r="D23" s="8">
        <v>0.59416136421481303</v>
      </c>
      <c r="E23" s="8">
        <v>0.1756730424619517</v>
      </c>
      <c r="F23" s="9">
        <v>0.60059159816051866</v>
      </c>
      <c r="G23" s="8">
        <v>10.810648766889337</v>
      </c>
      <c r="H23" s="8">
        <f t="shared" si="0"/>
        <v>1.8490406539949829</v>
      </c>
      <c r="I23" s="9">
        <v>0.80830037593841553</v>
      </c>
      <c r="J23" s="10">
        <v>165</v>
      </c>
      <c r="K23" s="9">
        <v>-37.789222222222222</v>
      </c>
    </row>
    <row r="24" spans="1:11">
      <c r="A24" s="1" t="s">
        <v>34</v>
      </c>
      <c r="B24" s="6" t="s">
        <v>33</v>
      </c>
      <c r="C24" s="7">
        <v>0.432</v>
      </c>
      <c r="D24" s="8">
        <v>0.16602697887503182</v>
      </c>
      <c r="E24" s="8">
        <v>4.9088456884581577E-2</v>
      </c>
      <c r="F24" s="9">
        <v>0.16668406412421588</v>
      </c>
      <c r="G24" s="8">
        <v>3.0003131542358856</v>
      </c>
      <c r="H24" s="8">
        <f t="shared" si="0"/>
        <v>0.51317003415090789</v>
      </c>
      <c r="I24" s="9">
        <v>0.82238775491714478</v>
      </c>
      <c r="J24" s="10">
        <v>63</v>
      </c>
      <c r="K24" s="9">
        <v>-27.82266666666667</v>
      </c>
    </row>
    <row r="25" spans="1:11">
      <c r="A25" s="1" t="s">
        <v>35</v>
      </c>
      <c r="B25" s="6" t="s">
        <v>20</v>
      </c>
      <c r="C25" s="7">
        <v>3.8860000000000001</v>
      </c>
      <c r="D25" s="8">
        <v>1.4934741664545688</v>
      </c>
      <c r="E25" s="8">
        <v>0.44156885058676859</v>
      </c>
      <c r="F25" s="9">
        <v>1.4892709969199616</v>
      </c>
      <c r="G25" s="8">
        <v>26.806877944559307</v>
      </c>
      <c r="H25" s="8">
        <f t="shared" si="0"/>
        <v>4.5850168842766008</v>
      </c>
      <c r="I25" s="9">
        <v>0.83161044120788574</v>
      </c>
      <c r="J25" s="10">
        <v>585</v>
      </c>
      <c r="K25" s="9">
        <v>-29.56327777777777</v>
      </c>
    </row>
    <row r="26" spans="1:11">
      <c r="A26" s="1" t="s">
        <v>36</v>
      </c>
      <c r="B26" s="6" t="s">
        <v>20</v>
      </c>
      <c r="C26" s="7">
        <v>10.458</v>
      </c>
      <c r="D26" s="8">
        <v>4.0192364469330615</v>
      </c>
      <c r="E26" s="8">
        <v>1.1883497270809122</v>
      </c>
      <c r="F26" s="9">
        <v>4.0079248805427063</v>
      </c>
      <c r="G26" s="8">
        <v>72.142647849768707</v>
      </c>
      <c r="H26" s="8">
        <f t="shared" si="0"/>
        <v>12.339193663346547</v>
      </c>
      <c r="I26" s="9">
        <v>0.8395155668258667</v>
      </c>
      <c r="J26" s="10">
        <v>1740</v>
      </c>
      <c r="K26" s="9">
        <v>-28.633333333333333</v>
      </c>
    </row>
    <row r="27" spans="1:11">
      <c r="A27" s="1" t="s">
        <v>37</v>
      </c>
      <c r="B27" s="6" t="s">
        <v>20</v>
      </c>
      <c r="C27" s="7">
        <v>11.452</v>
      </c>
      <c r="D27" s="8">
        <v>4.4012522270297785</v>
      </c>
      <c r="E27" s="8">
        <v>1.3012986301903431</v>
      </c>
      <c r="F27" s="9">
        <v>4.3888655318392686</v>
      </c>
      <c r="G27" s="8">
        <v>78.999579573106843</v>
      </c>
      <c r="H27" s="8">
        <f t="shared" si="0"/>
        <v>13.51199520296851</v>
      </c>
      <c r="I27" s="9">
        <v>0.84949833154678345</v>
      </c>
      <c r="J27" s="10">
        <v>1695</v>
      </c>
      <c r="K27" s="9">
        <v>-24.548333333333332</v>
      </c>
    </row>
    <row r="28" spans="1:11">
      <c r="A28" s="2">
        <v>0.75</v>
      </c>
      <c r="B28" s="6" t="s">
        <v>16</v>
      </c>
      <c r="C28" s="7">
        <v>2.282</v>
      </c>
      <c r="D28" s="8">
        <v>0.87702214303894122</v>
      </c>
      <c r="E28" s="8">
        <v>0.25930522826531288</v>
      </c>
      <c r="F28" s="9">
        <v>0.86869423204459928</v>
      </c>
      <c r="G28" s="8">
        <v>15.636496176802787</v>
      </c>
      <c r="H28" s="8">
        <f t="shared" si="0"/>
        <v>2.6744479207851257</v>
      </c>
      <c r="I28" s="9">
        <v>0.86282557249069214</v>
      </c>
      <c r="J28" s="10">
        <v>458</v>
      </c>
      <c r="K28" s="9">
        <v>-28.882444444444438</v>
      </c>
    </row>
    <row r="29" spans="1:11">
      <c r="A29" s="1" t="s">
        <v>38</v>
      </c>
      <c r="B29" s="6" t="s">
        <v>20</v>
      </c>
      <c r="C29" s="7">
        <v>8.4000000000000005E-2</v>
      </c>
      <c r="D29" s="8">
        <v>3.2283023670145079E-2</v>
      </c>
      <c r="E29" s="8">
        <v>9.5449777275575295E-3</v>
      </c>
      <c r="F29" s="9">
        <v>3.0740669009847114E-2</v>
      </c>
      <c r="G29" s="8">
        <v>0.58407271118709514</v>
      </c>
      <c r="H29" s="8">
        <f t="shared" si="0"/>
        <v>9.9899109772369529E-2</v>
      </c>
      <c r="I29" s="9">
        <v>0.87280833721160889</v>
      </c>
      <c r="J29" s="10">
        <v>16</v>
      </c>
      <c r="K29" s="9">
        <v>-35.721388888888882</v>
      </c>
    </row>
    <row r="30" spans="1:11">
      <c r="A30" s="1" t="s">
        <v>39</v>
      </c>
      <c r="B30" s="6" t="s">
        <v>20</v>
      </c>
      <c r="C30" s="7">
        <v>0.54400000000000004</v>
      </c>
      <c r="D30" s="8">
        <v>0.20907101043522525</v>
      </c>
      <c r="E30" s="8">
        <v>6.1815093854658283E-2</v>
      </c>
      <c r="F30" s="9">
        <v>0.19908242787329561</v>
      </c>
      <c r="G30" s="8">
        <v>3.7825661295926167</v>
      </c>
      <c r="H30" s="8">
        <f t="shared" si="0"/>
        <v>0.64696566328772653</v>
      </c>
      <c r="I30" s="9">
        <v>0.96853148937225342</v>
      </c>
      <c r="J30" s="10">
        <v>39</v>
      </c>
      <c r="K30" s="9">
        <v>-38.691052631578948</v>
      </c>
    </row>
    <row r="31" spans="1:11">
      <c r="A31" s="1" t="s">
        <v>40</v>
      </c>
      <c r="B31" s="6" t="s">
        <v>16</v>
      </c>
      <c r="C31" s="7">
        <v>0.08</v>
      </c>
      <c r="D31" s="9">
        <v>3.0745736828709597E-2</v>
      </c>
      <c r="E31" s="9">
        <v>9.0904549786262178E-3</v>
      </c>
      <c r="F31" s="9">
        <v>2.9276827628425824E-2</v>
      </c>
      <c r="G31" s="8">
        <v>0.55625972494009068</v>
      </c>
      <c r="H31" s="8">
        <f t="shared" si="0"/>
        <v>9.5142009307018618E-2</v>
      </c>
      <c r="I31" s="9">
        <v>0.98292285203933716</v>
      </c>
      <c r="J31" s="10">
        <v>18</v>
      </c>
      <c r="K31" s="9">
        <v>-40.054210526315785</v>
      </c>
    </row>
    <row r="32" spans="1:11">
      <c r="A32" s="4" t="s">
        <v>41</v>
      </c>
      <c r="B32" s="6" t="s">
        <v>33</v>
      </c>
      <c r="C32" s="7">
        <v>0.317</v>
      </c>
      <c r="D32" s="9">
        <v>0.12182998218376177</v>
      </c>
      <c r="E32" s="9">
        <v>3.6020927852806389E-2</v>
      </c>
      <c r="F32" s="9">
        <v>0.11309908585138116</v>
      </c>
      <c r="G32" s="8">
        <v>2.2619817170276231</v>
      </c>
      <c r="H32" s="8">
        <f t="shared" si="0"/>
        <v>0.38688669325633124</v>
      </c>
      <c r="I32" s="9">
        <v>1.0492551326751709</v>
      </c>
      <c r="J32" s="10">
        <v>35</v>
      </c>
      <c r="K32" s="9">
        <v>-30.579473684210527</v>
      </c>
    </row>
    <row r="33" spans="1:11">
      <c r="A33" s="4" t="s">
        <v>42</v>
      </c>
      <c r="B33" s="6" t="s">
        <v>33</v>
      </c>
      <c r="C33" s="7">
        <v>0.53100000000000003</v>
      </c>
      <c r="D33" s="9">
        <v>0.20407482820055997</v>
      </c>
      <c r="E33" s="9">
        <v>6.0337894920631532E-2</v>
      </c>
      <c r="F33" s="9">
        <v>0.19065310579067091</v>
      </c>
      <c r="G33" s="8">
        <v>3.8130621158134179</v>
      </c>
      <c r="H33" s="8">
        <f t="shared" si="0"/>
        <v>0.65218166091394092</v>
      </c>
      <c r="I33" s="9">
        <v>1.0589845180511475</v>
      </c>
      <c r="J33" s="10">
        <v>82</v>
      </c>
      <c r="K33" s="9">
        <v>-41.314700000000002</v>
      </c>
    </row>
    <row r="34" spans="1:11">
      <c r="A34" s="4" t="s">
        <v>43</v>
      </c>
      <c r="B34" s="6" t="s">
        <v>20</v>
      </c>
      <c r="C34" s="7">
        <v>1.3959999999999999</v>
      </c>
      <c r="D34" s="9">
        <v>0.53651310766098248</v>
      </c>
      <c r="E34" s="9">
        <v>0.1586284393770275</v>
      </c>
      <c r="F34" s="9">
        <v>0.48877931650036199</v>
      </c>
      <c r="G34" s="8">
        <v>9.7755863300072399</v>
      </c>
      <c r="H34" s="8">
        <f t="shared" si="0"/>
        <v>1.6720047918106624</v>
      </c>
      <c r="I34" s="9">
        <v>1.1025134325027466</v>
      </c>
      <c r="J34" s="10">
        <v>144</v>
      </c>
      <c r="K34" s="9">
        <v>-31.2515</v>
      </c>
    </row>
    <row r="35" spans="1:11">
      <c r="A35" s="4" t="s">
        <v>44</v>
      </c>
      <c r="B35" s="6" t="s">
        <v>33</v>
      </c>
      <c r="C35" s="7">
        <v>1.028</v>
      </c>
      <c r="D35" s="9">
        <v>0.39508271824891833</v>
      </c>
      <c r="E35" s="9">
        <v>0.11681234647534691</v>
      </c>
      <c r="F35" s="9">
        <v>0.3410479883079236</v>
      </c>
      <c r="G35" s="8">
        <v>7.5030557427743192</v>
      </c>
      <c r="H35" s="8">
        <f t="shared" si="0"/>
        <v>1.2833138321977133</v>
      </c>
      <c r="I35" s="9">
        <v>1.1942332983016968</v>
      </c>
      <c r="J35" s="10">
        <v>164</v>
      </c>
      <c r="K35" s="9">
        <v>-37.5809</v>
      </c>
    </row>
    <row r="36" spans="1:11">
      <c r="A36" s="4" t="s">
        <v>45</v>
      </c>
      <c r="B36" s="6" t="s">
        <v>20</v>
      </c>
      <c r="C36" s="7">
        <v>0.40500000000000003</v>
      </c>
      <c r="D36" s="9">
        <v>0.15565029269534233</v>
      </c>
      <c r="E36" s="9">
        <v>4.6020428329295232E-2</v>
      </c>
      <c r="F36" s="9">
        <v>0.13052108207633578</v>
      </c>
      <c r="G36" s="8">
        <v>2.8714638056793871</v>
      </c>
      <c r="H36" s="8">
        <f t="shared" si="0"/>
        <v>0.49113179307406929</v>
      </c>
      <c r="I36" s="9">
        <v>1.2136920690536499</v>
      </c>
      <c r="J36" s="10">
        <v>87</v>
      </c>
      <c r="K36" s="9">
        <v>-25.759772727272722</v>
      </c>
    </row>
    <row r="37" spans="1:11">
      <c r="A37" s="4" t="s">
        <v>46</v>
      </c>
      <c r="B37" s="6" t="s">
        <v>20</v>
      </c>
      <c r="C37" s="7">
        <v>0.438</v>
      </c>
      <c r="D37" s="9">
        <v>0.16833290913718504</v>
      </c>
      <c r="E37" s="9">
        <v>4.9770241007978548E-2</v>
      </c>
      <c r="F37" s="9">
        <v>0.13075066598707094</v>
      </c>
      <c r="G37" s="8">
        <v>3.1380159836897024</v>
      </c>
      <c r="H37" s="8">
        <f t="shared" si="0"/>
        <v>0.53672256419055597</v>
      </c>
      <c r="I37" s="9">
        <v>1.3040437698364258</v>
      </c>
      <c r="J37" s="10">
        <v>55</v>
      </c>
      <c r="K37" s="9">
        <v>-30.815913043478258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Leeds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Bell</dc:creator>
  <cp:lastModifiedBy>James Bell</cp:lastModifiedBy>
  <dcterms:created xsi:type="dcterms:W3CDTF">2016-04-25T13:47:47Z</dcterms:created>
  <dcterms:modified xsi:type="dcterms:W3CDTF">2016-04-25T15:29:05Z</dcterms:modified>
</cp:coreProperties>
</file>