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autoCompressPictures="0"/>
  <bookViews>
    <workbookView xWindow="120" yWindow="40" windowWidth="8400" windowHeight="2600" activeTab="1"/>
  </bookViews>
  <sheets>
    <sheet name="Raw" sheetId="1" r:id="rId1"/>
    <sheet name="Sheet1" sheetId="4" r:id="rId2"/>
    <sheet name="Processed" sheetId="2" r:id="rId3"/>
    <sheet name="Sheet3" sheetId="6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" i="2" l="1"/>
  <c r="H3" i="2"/>
  <c r="G4" i="2"/>
  <c r="H4" i="2"/>
  <c r="G5" i="2"/>
  <c r="H5" i="2"/>
  <c r="G8" i="2"/>
  <c r="H8" i="2"/>
  <c r="G9" i="2"/>
  <c r="H9" i="2"/>
  <c r="G10" i="2"/>
  <c r="H10" i="2"/>
  <c r="G7" i="2"/>
  <c r="H7" i="2"/>
  <c r="G6" i="2"/>
  <c r="H6" i="2"/>
  <c r="G11" i="2"/>
  <c r="H11" i="2"/>
  <c r="G14" i="2"/>
  <c r="H14" i="2"/>
  <c r="G13" i="2"/>
  <c r="H13" i="2"/>
  <c r="G12" i="2"/>
  <c r="H12" i="2"/>
  <c r="G15" i="2"/>
  <c r="H15" i="2"/>
  <c r="G16" i="2"/>
  <c r="H16" i="2"/>
  <c r="G17" i="2"/>
  <c r="H17" i="2"/>
  <c r="G18" i="2"/>
  <c r="H18" i="2"/>
  <c r="G21" i="2"/>
  <c r="H21" i="2"/>
  <c r="G19" i="2"/>
  <c r="H19" i="2"/>
  <c r="G20" i="2"/>
  <c r="H20" i="2"/>
  <c r="G22" i="2"/>
  <c r="H22" i="2"/>
  <c r="G23" i="2"/>
  <c r="H23" i="2"/>
  <c r="G24" i="2"/>
  <c r="H24" i="2"/>
  <c r="G26" i="2"/>
  <c r="H26" i="2"/>
  <c r="G27" i="2"/>
  <c r="H27" i="2"/>
  <c r="G28" i="2"/>
  <c r="H28" i="2"/>
  <c r="G25" i="2"/>
  <c r="H25" i="2"/>
  <c r="G29" i="2"/>
  <c r="H29" i="2"/>
  <c r="G30" i="2"/>
  <c r="H30" i="2"/>
  <c r="G32" i="2"/>
  <c r="H32" i="2"/>
  <c r="G38" i="2"/>
  <c r="H38" i="2"/>
  <c r="G56" i="2"/>
  <c r="H56" i="2"/>
  <c r="G49" i="2"/>
  <c r="H49" i="2"/>
  <c r="G61" i="2"/>
  <c r="H61" i="2"/>
  <c r="G45" i="2"/>
  <c r="H45" i="2"/>
  <c r="G57" i="2"/>
  <c r="H57" i="2"/>
  <c r="G39" i="2"/>
  <c r="H39" i="2"/>
  <c r="G53" i="2"/>
  <c r="H53" i="2"/>
  <c r="G37" i="2"/>
  <c r="H37" i="2"/>
  <c r="G40" i="2"/>
  <c r="H40" i="2"/>
  <c r="G62" i="2"/>
  <c r="H62" i="2"/>
  <c r="G46" i="2"/>
  <c r="H46" i="2"/>
  <c r="G36" i="2"/>
  <c r="H36" i="2"/>
  <c r="G58" i="2"/>
  <c r="H58" i="2"/>
  <c r="G54" i="2"/>
  <c r="H54" i="2"/>
  <c r="G33" i="2"/>
  <c r="H33" i="2"/>
  <c r="G41" i="2"/>
  <c r="H41" i="2"/>
  <c r="G42" i="2"/>
  <c r="H42" i="2"/>
  <c r="G52" i="2"/>
  <c r="H52" i="2"/>
  <c r="G59" i="2"/>
  <c r="H59" i="2"/>
  <c r="G43" i="2"/>
  <c r="H43" i="2"/>
  <c r="G31" i="2"/>
  <c r="H31" i="2"/>
  <c r="G47" i="2"/>
  <c r="H47" i="2"/>
  <c r="G34" i="2"/>
  <c r="H34" i="2"/>
  <c r="G60" i="2"/>
  <c r="H60" i="2"/>
  <c r="G55" i="2"/>
  <c r="H55" i="2"/>
  <c r="G35" i="2"/>
  <c r="H35" i="2"/>
  <c r="G48" i="2"/>
  <c r="H48" i="2"/>
  <c r="G50" i="2"/>
  <c r="H50" i="2"/>
  <c r="G44" i="2"/>
  <c r="H44" i="2"/>
  <c r="G51" i="2"/>
  <c r="H51" i="2"/>
  <c r="G71" i="2"/>
  <c r="H71" i="2"/>
  <c r="G63" i="2"/>
  <c r="H63" i="2"/>
  <c r="G72" i="2"/>
  <c r="H72" i="2"/>
  <c r="G68" i="2"/>
  <c r="H68" i="2"/>
  <c r="G65" i="2"/>
  <c r="H65" i="2"/>
  <c r="G66" i="2"/>
  <c r="H66" i="2"/>
  <c r="G67" i="2"/>
  <c r="H67" i="2"/>
  <c r="G69" i="2"/>
  <c r="H69" i="2"/>
  <c r="G70" i="2"/>
  <c r="H70" i="2"/>
  <c r="G64" i="2"/>
  <c r="H64" i="2"/>
  <c r="G73" i="2"/>
  <c r="H73" i="2"/>
  <c r="G75" i="2"/>
  <c r="H75" i="2"/>
  <c r="G74" i="2"/>
  <c r="H74" i="2"/>
  <c r="G76" i="2"/>
  <c r="H76" i="2"/>
  <c r="G78" i="2"/>
  <c r="H78" i="2"/>
  <c r="G79" i="2"/>
  <c r="H79" i="2"/>
  <c r="G80" i="2"/>
  <c r="H80" i="2"/>
  <c r="G77" i="2"/>
  <c r="H77" i="2"/>
  <c r="G82" i="2"/>
  <c r="H82" i="2"/>
  <c r="G85" i="2"/>
  <c r="H85" i="2"/>
  <c r="G83" i="2"/>
  <c r="H83" i="2"/>
  <c r="G84" i="2"/>
  <c r="H84" i="2"/>
  <c r="G81" i="2"/>
  <c r="H81" i="2"/>
  <c r="G87" i="2"/>
  <c r="H87" i="2"/>
  <c r="G86" i="2"/>
  <c r="H86" i="2"/>
  <c r="G88" i="2"/>
  <c r="H88" i="2"/>
  <c r="G91" i="2"/>
  <c r="H91" i="2"/>
  <c r="G98" i="2"/>
  <c r="H98" i="2"/>
  <c r="G89" i="2"/>
  <c r="H89" i="2"/>
  <c r="G90" i="2"/>
  <c r="H90" i="2"/>
  <c r="G97" i="2"/>
  <c r="H97" i="2"/>
  <c r="G99" i="2"/>
  <c r="H99" i="2"/>
  <c r="G92" i="2"/>
  <c r="H92" i="2"/>
  <c r="G93" i="2"/>
  <c r="H93" i="2"/>
  <c r="G94" i="2"/>
  <c r="H94" i="2"/>
  <c r="G95" i="2"/>
  <c r="H95" i="2"/>
  <c r="G96" i="2"/>
  <c r="H96" i="2"/>
  <c r="G100" i="2"/>
  <c r="H100" i="2"/>
  <c r="G101" i="2"/>
  <c r="H101" i="2"/>
  <c r="G102" i="2"/>
  <c r="H102" i="2"/>
  <c r="G105" i="2"/>
  <c r="H105" i="2"/>
  <c r="G104" i="2"/>
  <c r="H104" i="2"/>
  <c r="G103" i="2"/>
  <c r="H103" i="2"/>
  <c r="G106" i="2"/>
  <c r="H106" i="2"/>
  <c r="G107" i="2"/>
  <c r="H107" i="2"/>
  <c r="G108" i="2"/>
  <c r="H108" i="2"/>
  <c r="G109" i="2"/>
  <c r="H109" i="2"/>
  <c r="G111" i="2"/>
  <c r="H111" i="2"/>
  <c r="G110" i="2"/>
  <c r="H110" i="2"/>
  <c r="G114" i="2"/>
  <c r="H114" i="2"/>
  <c r="G149" i="2"/>
  <c r="H149" i="2"/>
  <c r="G115" i="2"/>
  <c r="H115" i="2"/>
  <c r="G165" i="2"/>
  <c r="H165" i="2"/>
  <c r="G155" i="2"/>
  <c r="H155" i="2"/>
  <c r="G112" i="2"/>
  <c r="H112" i="2"/>
  <c r="G134" i="2"/>
  <c r="H134" i="2"/>
  <c r="G156" i="2"/>
  <c r="H156" i="2"/>
  <c r="G122" i="2"/>
  <c r="H122" i="2"/>
  <c r="G123" i="2"/>
  <c r="H123" i="2"/>
  <c r="G150" i="2"/>
  <c r="H150" i="2"/>
  <c r="G124" i="2"/>
  <c r="H124" i="2"/>
  <c r="G119" i="2"/>
  <c r="H119" i="2"/>
  <c r="G135" i="2"/>
  <c r="H135" i="2"/>
  <c r="G159" i="2"/>
  <c r="H159" i="2"/>
  <c r="G136" i="2"/>
  <c r="H136" i="2"/>
  <c r="G116" i="2"/>
  <c r="H116" i="2"/>
  <c r="G120" i="2"/>
  <c r="H120" i="2"/>
  <c r="G157" i="2"/>
  <c r="H157" i="2"/>
  <c r="G118" i="2"/>
  <c r="H118" i="2"/>
  <c r="G163" i="2"/>
  <c r="H163" i="2"/>
  <c r="G125" i="2"/>
  <c r="H125" i="2"/>
  <c r="G137" i="2"/>
  <c r="H137" i="2"/>
  <c r="G121" i="2"/>
  <c r="H121" i="2"/>
  <c r="G126" i="2"/>
  <c r="H126" i="2"/>
  <c r="G138" i="2"/>
  <c r="H138" i="2"/>
  <c r="G160" i="2"/>
  <c r="H160" i="2"/>
  <c r="G161" i="2"/>
  <c r="H161" i="2"/>
  <c r="G162" i="2"/>
  <c r="H162" i="2"/>
  <c r="G164" i="2"/>
  <c r="H164" i="2"/>
  <c r="G127" i="2"/>
  <c r="H127" i="2"/>
  <c r="G128" i="2"/>
  <c r="H128" i="2"/>
  <c r="G151" i="2"/>
  <c r="H151" i="2"/>
  <c r="G139" i="2"/>
  <c r="H139" i="2"/>
  <c r="G140" i="2"/>
  <c r="H140" i="2"/>
  <c r="G152" i="2"/>
  <c r="H152" i="2"/>
  <c r="G113" i="2"/>
  <c r="H113" i="2"/>
  <c r="G141" i="2"/>
  <c r="H141" i="2"/>
  <c r="G129" i="2"/>
  <c r="H129" i="2"/>
  <c r="G142" i="2"/>
  <c r="H142" i="2"/>
  <c r="G130" i="2"/>
  <c r="H130" i="2"/>
  <c r="G131" i="2"/>
  <c r="H131" i="2"/>
  <c r="G117" i="2"/>
  <c r="H117" i="2"/>
  <c r="G153" i="2"/>
  <c r="H153" i="2"/>
  <c r="G154" i="2"/>
  <c r="H154" i="2"/>
  <c r="G143" i="2"/>
  <c r="H143" i="2"/>
  <c r="G144" i="2"/>
  <c r="H144" i="2"/>
  <c r="G158" i="2"/>
  <c r="H158" i="2"/>
  <c r="G145" i="2"/>
  <c r="H145" i="2"/>
  <c r="G132" i="2"/>
  <c r="H132" i="2"/>
  <c r="G146" i="2"/>
  <c r="H146" i="2"/>
  <c r="G133" i="2"/>
  <c r="H133" i="2"/>
  <c r="G147" i="2"/>
  <c r="H147" i="2"/>
  <c r="G148" i="2"/>
  <c r="H148" i="2"/>
  <c r="G167" i="2"/>
  <c r="H167" i="2"/>
  <c r="G166" i="2"/>
  <c r="H166" i="2"/>
  <c r="G171" i="2"/>
  <c r="H171" i="2"/>
  <c r="G172" i="2"/>
  <c r="H172" i="2"/>
  <c r="G168" i="2"/>
  <c r="H168" i="2"/>
  <c r="G169" i="2"/>
  <c r="H169" i="2"/>
  <c r="G170" i="2"/>
  <c r="H170" i="2"/>
  <c r="G173" i="2"/>
  <c r="H173" i="2"/>
  <c r="G175" i="2"/>
  <c r="H175" i="2"/>
  <c r="G174" i="2"/>
  <c r="H174" i="2"/>
  <c r="G176" i="2"/>
  <c r="H176" i="2"/>
  <c r="G177" i="2"/>
  <c r="H177" i="2"/>
  <c r="G180" i="2"/>
  <c r="H180" i="2"/>
  <c r="G179" i="2"/>
  <c r="H179" i="2"/>
  <c r="G181" i="2"/>
  <c r="H181" i="2"/>
  <c r="G178" i="2"/>
  <c r="H178" i="2"/>
  <c r="G182" i="2"/>
  <c r="H182" i="2"/>
  <c r="G183" i="2"/>
  <c r="H183" i="2"/>
  <c r="G184" i="2"/>
  <c r="H184" i="2"/>
  <c r="G185" i="2"/>
  <c r="H185" i="2"/>
  <c r="G186" i="2"/>
  <c r="H186" i="2"/>
  <c r="G187" i="2"/>
  <c r="H187" i="2"/>
  <c r="G190" i="2"/>
  <c r="H190" i="2"/>
  <c r="G188" i="2"/>
  <c r="H188" i="2"/>
  <c r="G192" i="2"/>
  <c r="H192" i="2"/>
  <c r="G189" i="2"/>
  <c r="H189" i="2"/>
  <c r="G191" i="2"/>
  <c r="H191" i="2"/>
  <c r="G196" i="2"/>
  <c r="H196" i="2"/>
  <c r="G195" i="2"/>
  <c r="H195" i="2"/>
  <c r="G193" i="2"/>
  <c r="H193" i="2"/>
  <c r="G194" i="2"/>
  <c r="H194" i="2"/>
  <c r="G221" i="2"/>
  <c r="H221" i="2"/>
  <c r="G197" i="2"/>
  <c r="H197" i="2"/>
  <c r="G198" i="2"/>
  <c r="H198" i="2"/>
  <c r="G215" i="2"/>
  <c r="H215" i="2"/>
  <c r="G199" i="2"/>
  <c r="H199" i="2"/>
  <c r="G209" i="2"/>
  <c r="H209" i="2"/>
  <c r="G202" i="2"/>
  <c r="H202" i="2"/>
  <c r="G210" i="2"/>
  <c r="H210" i="2"/>
  <c r="G201" i="2"/>
  <c r="H201" i="2"/>
  <c r="G216" i="2"/>
  <c r="H216" i="2"/>
  <c r="G220" i="2"/>
  <c r="H220" i="2"/>
  <c r="G203" i="2"/>
  <c r="H203" i="2"/>
  <c r="G217" i="2"/>
  <c r="H217" i="2"/>
  <c r="G204" i="2"/>
  <c r="H204" i="2"/>
  <c r="G218" i="2"/>
  <c r="H218" i="2"/>
  <c r="G211" i="2"/>
  <c r="H211" i="2"/>
  <c r="G205" i="2"/>
  <c r="H205" i="2"/>
  <c r="G212" i="2"/>
  <c r="H212" i="2"/>
  <c r="G206" i="2"/>
  <c r="H206" i="2"/>
  <c r="G200" i="2"/>
  <c r="H200" i="2"/>
  <c r="G207" i="2"/>
  <c r="H207" i="2"/>
  <c r="G213" i="2"/>
  <c r="H213" i="2"/>
  <c r="G219" i="2"/>
  <c r="H219" i="2"/>
  <c r="G214" i="2"/>
  <c r="H214" i="2"/>
  <c r="G208" i="2"/>
  <c r="H208" i="2"/>
  <c r="G222" i="2"/>
  <c r="H222" i="2"/>
  <c r="G223" i="2"/>
  <c r="H223" i="2"/>
  <c r="G224" i="2"/>
  <c r="H224" i="2"/>
  <c r="G225" i="2"/>
  <c r="H225" i="2"/>
  <c r="G228" i="2"/>
  <c r="H228" i="2"/>
  <c r="G227" i="2"/>
  <c r="H227" i="2"/>
  <c r="G226" i="2"/>
  <c r="H226" i="2"/>
  <c r="G229" i="2"/>
  <c r="H229" i="2"/>
  <c r="G230" i="2"/>
  <c r="H230" i="2"/>
  <c r="G231" i="2"/>
  <c r="H231" i="2"/>
  <c r="G232" i="2"/>
  <c r="H232" i="2"/>
  <c r="G233" i="2"/>
  <c r="H233" i="2"/>
  <c r="G234" i="2"/>
  <c r="H234" i="2"/>
  <c r="G235" i="2"/>
  <c r="H235" i="2"/>
  <c r="G236" i="2"/>
  <c r="H236" i="2"/>
  <c r="G237" i="2"/>
  <c r="H237" i="2"/>
  <c r="G238" i="2"/>
  <c r="H238" i="2"/>
  <c r="G239" i="2"/>
  <c r="H239" i="2"/>
  <c r="G240" i="2"/>
  <c r="H240" i="2"/>
  <c r="G241" i="2"/>
  <c r="H241" i="2"/>
  <c r="G242" i="2"/>
  <c r="H242" i="2"/>
  <c r="G243" i="2"/>
  <c r="H243" i="2"/>
  <c r="G244" i="2"/>
  <c r="H244" i="2"/>
  <c r="G245" i="2"/>
  <c r="H245" i="2"/>
  <c r="G246" i="2"/>
  <c r="H246" i="2"/>
  <c r="G247" i="2"/>
  <c r="H247" i="2"/>
  <c r="G248" i="2"/>
  <c r="H248" i="2"/>
  <c r="G249" i="2"/>
  <c r="H249" i="2"/>
  <c r="G250" i="2"/>
  <c r="H250" i="2"/>
  <c r="G251" i="2"/>
  <c r="H251" i="2"/>
  <c r="G254" i="2"/>
  <c r="H254" i="2"/>
  <c r="G253" i="2"/>
  <c r="H253" i="2"/>
  <c r="G252" i="2"/>
  <c r="H252" i="2"/>
  <c r="G255" i="2"/>
  <c r="H255" i="2"/>
  <c r="G256" i="2"/>
  <c r="H256" i="2"/>
  <c r="G257" i="2"/>
  <c r="H257" i="2"/>
  <c r="G258" i="2"/>
  <c r="H258" i="2"/>
  <c r="G261" i="2"/>
  <c r="H261" i="2"/>
  <c r="G260" i="2"/>
  <c r="H260" i="2"/>
  <c r="G259" i="2"/>
  <c r="H259" i="2"/>
  <c r="G262" i="2"/>
  <c r="H262" i="2"/>
  <c r="G263" i="2"/>
  <c r="H263" i="2"/>
  <c r="G264" i="2"/>
  <c r="H264" i="2"/>
  <c r="G265" i="2"/>
  <c r="H265" i="2"/>
  <c r="G266" i="2"/>
  <c r="H266" i="2"/>
  <c r="G267" i="2"/>
  <c r="H267" i="2"/>
  <c r="G268" i="2"/>
  <c r="H268" i="2"/>
  <c r="G269" i="2"/>
  <c r="H269" i="2"/>
  <c r="G270" i="2"/>
  <c r="H270" i="2"/>
  <c r="G271" i="2"/>
  <c r="H271" i="2"/>
  <c r="G273" i="2"/>
  <c r="H273" i="2"/>
  <c r="G272" i="2"/>
  <c r="H272" i="2"/>
  <c r="G274" i="2"/>
  <c r="H274" i="2"/>
  <c r="G275" i="2"/>
  <c r="H275" i="2"/>
  <c r="G276" i="2"/>
  <c r="H276" i="2"/>
  <c r="G277" i="2"/>
  <c r="H277" i="2"/>
  <c r="G278" i="2"/>
  <c r="H278" i="2"/>
  <c r="G279" i="2"/>
  <c r="H279" i="2"/>
  <c r="G280" i="2"/>
  <c r="H280" i="2"/>
  <c r="G281" i="2"/>
  <c r="H281" i="2"/>
  <c r="G282" i="2"/>
  <c r="H282" i="2"/>
  <c r="G283" i="2"/>
  <c r="H283" i="2"/>
  <c r="G284" i="2"/>
  <c r="H284" i="2"/>
  <c r="G285" i="2"/>
  <c r="H285" i="2"/>
  <c r="G286" i="2"/>
  <c r="H286" i="2"/>
  <c r="G287" i="2"/>
  <c r="H287" i="2"/>
  <c r="G288" i="2"/>
  <c r="H288" i="2"/>
  <c r="G289" i="2"/>
  <c r="H289" i="2"/>
  <c r="G290" i="2"/>
  <c r="H290" i="2"/>
  <c r="G291" i="2"/>
  <c r="H291" i="2"/>
  <c r="G292" i="2"/>
  <c r="H292" i="2"/>
  <c r="G293" i="2"/>
  <c r="H293" i="2"/>
  <c r="H2" i="2"/>
  <c r="G2" i="2"/>
</calcChain>
</file>

<file path=xl/sharedStrings.xml><?xml version="1.0" encoding="utf-8"?>
<sst xmlns="http://schemas.openxmlformats.org/spreadsheetml/2006/main" count="5129" uniqueCount="494">
  <si>
    <t>Unit</t>
  </si>
  <si>
    <t>Interesting</t>
  </si>
  <si>
    <t>Lettercode</t>
  </si>
  <si>
    <t>FindNumber</t>
  </si>
  <si>
    <t>GID</t>
  </si>
  <si>
    <t>NoOfObjects</t>
  </si>
  <si>
    <t>Weight</t>
  </si>
  <si>
    <t>Building</t>
  </si>
  <si>
    <t>Space</t>
  </si>
  <si>
    <t>Feature</t>
  </si>
  <si>
    <t>DataCategory</t>
  </si>
  <si>
    <t>InterpretiveCatgory</t>
  </si>
  <si>
    <t>HeavyResidue_SampleNumber</t>
  </si>
  <si>
    <t>FlotationNumber</t>
  </si>
  <si>
    <t>GeologicalCategory</t>
  </si>
  <si>
    <t>BitDamage</t>
  </si>
  <si>
    <t>#NULL!</t>
  </si>
  <si>
    <t>K</t>
  </si>
  <si>
    <t>16406.K1</t>
  </si>
  <si>
    <t>,77,</t>
  </si>
  <si>
    <t>,336,</t>
  </si>
  <si>
    <t>fill</t>
  </si>
  <si>
    <t>,Room Fill,</t>
  </si>
  <si>
    <t>grinder</t>
  </si>
  <si>
    <t>Igneous rocks</t>
  </si>
  <si>
    <t>damaged</t>
  </si>
  <si>
    <t>absent</t>
  </si>
  <si>
    <t>16452.K1</t>
  </si>
  <si>
    <t>,337,</t>
  </si>
  <si>
    <t>,room fill,</t>
  </si>
  <si>
    <t>debitage/cores/nodules</t>
  </si>
  <si>
    <t>indeterminate</t>
  </si>
  <si>
    <t>16452.K2</t>
  </si>
  <si>
    <t>natural pebbles</t>
  </si>
  <si>
    <t>Sedimentary rocks</t>
  </si>
  <si>
    <t>X</t>
  </si>
  <si>
    <t>16454.X8</t>
  </si>
  <si>
    <t>,brick crush infill,</t>
  </si>
  <si>
    <t>grinding slab roughout</t>
  </si>
  <si>
    <t>undamaged</t>
  </si>
  <si>
    <t>16454.X6</t>
  </si>
  <si>
    <t>16454.K2</t>
  </si>
  <si>
    <t>varia</t>
  </si>
  <si>
    <t>16454.K3</t>
  </si>
  <si>
    <t>16454.K4</t>
  </si>
  <si>
    <t>16454.K7</t>
  </si>
  <si>
    <t>grinding/ abrasive – indeterminate</t>
  </si>
  <si>
    <t>16457.K1</t>
  </si>
  <si>
    <t>,infill,</t>
  </si>
  <si>
    <t>16459.K3</t>
  </si>
  <si>
    <t>,heavily burnt infill,</t>
  </si>
  <si>
    <t>percussive tools</t>
  </si>
  <si>
    <t>hammerstone</t>
  </si>
  <si>
    <t>16459.K1</t>
  </si>
  <si>
    <t>natural cobbles</t>
  </si>
  <si>
    <t>16459.K2</t>
  </si>
  <si>
    <t>16466.K1</t>
  </si>
  <si>
    <t>,burnt back fill,</t>
  </si>
  <si>
    <t>16467.X1</t>
  </si>
  <si>
    <t>,back fill,</t>
  </si>
  <si>
    <t>multiple use tools</t>
  </si>
  <si>
    <t>polisher/hammerstone</t>
  </si>
  <si>
    <t>Metamorphic</t>
  </si>
  <si>
    <t>16469.K1</t>
  </si>
  <si>
    <t>16469.K5</t>
  </si>
  <si>
    <t>16472.X1</t>
  </si>
  <si>
    <t>,3092,</t>
  </si>
  <si>
    <t>,Infill layer,</t>
  </si>
  <si>
    <t>ornaments</t>
  </si>
  <si>
    <t>bracelet</t>
  </si>
  <si>
    <t>16472.K1</t>
  </si>
  <si>
    <t>grinding slab or grinder fragment</t>
  </si>
  <si>
    <t>16472.K2</t>
  </si>
  <si>
    <t>16476.X1</t>
  </si>
  <si>
    <t>,building infill,</t>
  </si>
  <si>
    <t>polishing slab</t>
  </si>
  <si>
    <t>16477.K1</t>
  </si>
  <si>
    <t>16479.K1</t>
  </si>
  <si>
    <t>,brick rubble fill,</t>
  </si>
  <si>
    <t>16480.X2</t>
  </si>
  <si>
    <t>cluster</t>
  </si>
  <si>
    <t>,spread of burnt grain,</t>
  </si>
  <si>
    <t>16480.K1</t>
  </si>
  <si>
    <t>16480.K2</t>
  </si>
  <si>
    <t>16480.K3</t>
  </si>
  <si>
    <t>16481.K1</t>
  </si>
  <si>
    <t>,collapse/demolishion layer,</t>
  </si>
  <si>
    <t>percussive - indeterminate</t>
  </si>
  <si>
    <t>16481.K2</t>
  </si>
  <si>
    <t>yes refits with 16497.k6</t>
  </si>
  <si>
    <t>16483.X18</t>
  </si>
  <si>
    <t>,3091,</t>
  </si>
  <si>
    <t>,stone working material,</t>
  </si>
  <si>
    <t>16483.X29</t>
  </si>
  <si>
    <t>16483.X2</t>
  </si>
  <si>
    <t>16483.X1</t>
  </si>
  <si>
    <t>16483.X4</t>
  </si>
  <si>
    <t>cutting edge tool-indet</t>
  </si>
  <si>
    <t>16483.X40</t>
  </si>
  <si>
    <t>16483.X11</t>
  </si>
  <si>
    <t>16483.X26</t>
  </si>
  <si>
    <t>16483.X24</t>
  </si>
  <si>
    <t>16483.X36</t>
  </si>
  <si>
    <t>16483.X37</t>
  </si>
  <si>
    <t>16483.X28</t>
  </si>
  <si>
    <t>16483.X23</t>
  </si>
  <si>
    <t>16483.X16</t>
  </si>
  <si>
    <t>polisher</t>
  </si>
  <si>
    <t>16483.X15</t>
  </si>
  <si>
    <t>16483.X14</t>
  </si>
  <si>
    <t>16483.X32</t>
  </si>
  <si>
    <t>pestle</t>
  </si>
  <si>
    <t>16483.X25</t>
  </si>
  <si>
    <t>16483.K4</t>
  </si>
  <si>
    <t>multiple use-indet</t>
  </si>
  <si>
    <t>16483.X30</t>
  </si>
  <si>
    <t>16483.X3</t>
  </si>
  <si>
    <t>16483.X27</t>
  </si>
  <si>
    <t>grinder/hammer</t>
  </si>
  <si>
    <t>16483.X33</t>
  </si>
  <si>
    <t>grooved abrader/polisher</t>
  </si>
  <si>
    <t>16483.X34</t>
  </si>
  <si>
    <t>16483.X22</t>
  </si>
  <si>
    <t>16483.X20</t>
  </si>
  <si>
    <t>16483.X19</t>
  </si>
  <si>
    <t>16483.X38</t>
  </si>
  <si>
    <t>16483.X5</t>
  </si>
  <si>
    <t>16483.X31</t>
  </si>
  <si>
    <t>16483.X13</t>
  </si>
  <si>
    <t>16483.X35</t>
  </si>
  <si>
    <t>16488.K10</t>
  </si>
  <si>
    <t>,bin fill,</t>
  </si>
  <si>
    <t>16488.X5</t>
  </si>
  <si>
    <t>16488.K1</t>
  </si>
  <si>
    <t>16488.X4</t>
  </si>
  <si>
    <t>16488.K2</t>
  </si>
  <si>
    <t>16488.K9</t>
  </si>
  <si>
    <t>16488.K11</t>
  </si>
  <si>
    <t>16488.K6</t>
  </si>
  <si>
    <t>16488.K7</t>
  </si>
  <si>
    <t>16488.K8</t>
  </si>
  <si>
    <t>16490.X2</t>
  </si>
  <si>
    <t>,6052,</t>
  </si>
  <si>
    <t>,cluster on floor,</t>
  </si>
  <si>
    <t>axe</t>
  </si>
  <si>
    <t>16491.X7</t>
  </si>
  <si>
    <t>,6053,</t>
  </si>
  <si>
    <t>,cluster on the floor,</t>
  </si>
  <si>
    <t>16491.X3</t>
  </si>
  <si>
    <t>x</t>
  </si>
  <si>
    <t>16491.x2</t>
  </si>
  <si>
    <t>16491.X1</t>
  </si>
  <si>
    <t>adze</t>
  </si>
  <si>
    <t>16491.X4</t>
  </si>
  <si>
    <t>16491.X8</t>
  </si>
  <si>
    <t>16491.X9</t>
  </si>
  <si>
    <t>16492.X9</t>
  </si>
  <si>
    <t>.</t>
  </si>
  <si>
    <t>,antler, sone and bone cluster,</t>
  </si>
  <si>
    <t>16492.X7</t>
  </si>
  <si>
    <t>,antler, sone  and bone cluster,</t>
  </si>
  <si>
    <t>16492.x10</t>
  </si>
  <si>
    <t>16492.X8</t>
  </si>
  <si>
    <t>chisel</t>
  </si>
  <si>
    <t>16492.X14</t>
  </si>
  <si>
    <t>grooved abrader/grinding slab</t>
  </si>
  <si>
    <t>16494.K1</t>
  </si>
  <si>
    <t>,6062,</t>
  </si>
  <si>
    <t>,ash + charcoal,</t>
  </si>
  <si>
    <t>16494.K2</t>
  </si>
  <si>
    <t>16496.K1</t>
  </si>
  <si>
    <t>,fill in bin opening,</t>
  </si>
  <si>
    <t>16497.K12</t>
  </si>
  <si>
    <t>,Fill of NE bin,</t>
  </si>
  <si>
    <t>16497.K13</t>
  </si>
  <si>
    <t>yes/refits with 16483.x18</t>
  </si>
  <si>
    <t>16497.K6</t>
  </si>
  <si>
    <t>16497.K14</t>
  </si>
  <si>
    <t>miscellaneous</t>
  </si>
  <si>
    <t>stone ball</t>
  </si>
  <si>
    <t>16497.K1</t>
  </si>
  <si>
    <t>16497.K2</t>
  </si>
  <si>
    <t>16497.K3</t>
  </si>
  <si>
    <t>16497.K4</t>
  </si>
  <si>
    <t>16497.K9</t>
  </si>
  <si>
    <t>16497.K10</t>
  </si>
  <si>
    <t>16497.K11</t>
  </si>
  <si>
    <t>16498.K1</t>
  </si>
  <si>
    <t>,burnt seeds and organics,</t>
  </si>
  <si>
    <t>yes/refits with 17509</t>
  </si>
  <si>
    <t>17501.X1</t>
  </si>
  <si>
    <t>,6054,</t>
  </si>
  <si>
    <t>,Cluster on the floor,</t>
  </si>
  <si>
    <t>17501.K2</t>
  </si>
  <si>
    <t>17501.X2</t>
  </si>
  <si>
    <t>17501.X6</t>
  </si>
  <si>
    <t>17501.K1</t>
  </si>
  <si>
    <t>17502.K1</t>
  </si>
  <si>
    <t>,Fill of small bin,</t>
  </si>
  <si>
    <t>17502.K2</t>
  </si>
  <si>
    <t>17503.K1</t>
  </si>
  <si>
    <t>,fill of bin collapse,</t>
  </si>
  <si>
    <t>17503.K2</t>
  </si>
  <si>
    <t>17508.K1</t>
  </si>
  <si>
    <t>,6064,</t>
  </si>
  <si>
    <t>,Fill of basin,</t>
  </si>
  <si>
    <t>17508.K2</t>
  </si>
  <si>
    <t>yes/refits with 17501</t>
  </si>
  <si>
    <t>17509.K2</t>
  </si>
  <si>
    <t>,Stone cluster,</t>
  </si>
  <si>
    <t>17509.K43</t>
  </si>
  <si>
    <t>17509.K10</t>
  </si>
  <si>
    <t>17509.X3</t>
  </si>
  <si>
    <t>17509.K20</t>
  </si>
  <si>
    <t>17509.K39</t>
  </si>
  <si>
    <t>17509.K7</t>
  </si>
  <si>
    <t>17509.K54</t>
  </si>
  <si>
    <t>17509.K25</t>
  </si>
  <si>
    <t>17509.K35</t>
  </si>
  <si>
    <t>17509.K9</t>
  </si>
  <si>
    <t>17509.X2</t>
  </si>
  <si>
    <t>17509.K49</t>
  </si>
  <si>
    <t>17509.K52</t>
  </si>
  <si>
    <t>17509.K36</t>
  </si>
  <si>
    <t>17509.K37</t>
  </si>
  <si>
    <t>17509.K38</t>
  </si>
  <si>
    <t>17509.K40</t>
  </si>
  <si>
    <t>17509.K17</t>
  </si>
  <si>
    <t>17509.K44</t>
  </si>
  <si>
    <t>17509.K45</t>
  </si>
  <si>
    <t>17509.K3</t>
  </si>
  <si>
    <t>17509.K4</t>
  </si>
  <si>
    <t>17509.X5</t>
  </si>
  <si>
    <t>17509.K31</t>
  </si>
  <si>
    <t>17509.X4</t>
  </si>
  <si>
    <t>17509.K24</t>
  </si>
  <si>
    <t>17509.K15</t>
  </si>
  <si>
    <t>17509.K11</t>
  </si>
  <si>
    <t>17509.K13</t>
  </si>
  <si>
    <t>17509.K12</t>
  </si>
  <si>
    <t>abrader/hammer</t>
  </si>
  <si>
    <t>17509.K41</t>
  </si>
  <si>
    <t>17509.K48</t>
  </si>
  <si>
    <t>17509.K42</t>
  </si>
  <si>
    <t>17509.K51</t>
  </si>
  <si>
    <t>17509.K46</t>
  </si>
  <si>
    <t>17509.K18</t>
  </si>
  <si>
    <t>17509.K47</t>
  </si>
  <si>
    <t>17509.K50</t>
  </si>
  <si>
    <t>17509.K30</t>
  </si>
  <si>
    <t>17509.K21</t>
  </si>
  <si>
    <t>17509.K32</t>
  </si>
  <si>
    <t>17509.X1</t>
  </si>
  <si>
    <t>grooved abrader U shaped</t>
  </si>
  <si>
    <t>17509.K1</t>
  </si>
  <si>
    <t>17509.K6</t>
  </si>
  <si>
    <t>17509.X6</t>
  </si>
  <si>
    <t>17509.K5</t>
  </si>
  <si>
    <t>17509.K53</t>
  </si>
  <si>
    <t>17509.X7</t>
  </si>
  <si>
    <t>17509.K14</t>
  </si>
  <si>
    <t>17509.K19</t>
  </si>
  <si>
    <t>17509.K29</t>
  </si>
  <si>
    <t>17509.K33</t>
  </si>
  <si>
    <t>17509.K34</t>
  </si>
  <si>
    <t>17510.K2</t>
  </si>
  <si>
    <t>,6060,</t>
  </si>
  <si>
    <t>17510.X1</t>
  </si>
  <si>
    <t>17510.K5</t>
  </si>
  <si>
    <t>k</t>
  </si>
  <si>
    <t>17510.k6</t>
  </si>
  <si>
    <t>17510.K8</t>
  </si>
  <si>
    <t>17510.K1</t>
  </si>
  <si>
    <t>17510.K7</t>
  </si>
  <si>
    <t>17511.K1</t>
  </si>
  <si>
    <t>,6058,</t>
  </si>
  <si>
    <t>,Ash and charcoal layer,</t>
  </si>
  <si>
    <t>17512.K3</t>
  </si>
  <si>
    <t>,6051,</t>
  </si>
  <si>
    <t>,Stone Cluster,</t>
  </si>
  <si>
    <t>17512.K2</t>
  </si>
  <si>
    <t>Minerals</t>
  </si>
  <si>
    <t>17512.K1</t>
  </si>
  <si>
    <t>17513.X3</t>
  </si>
  <si>
    <t>,Burnt fill,</t>
  </si>
  <si>
    <t>17514.K4</t>
  </si>
  <si>
    <t>floors (use)</t>
  </si>
  <si>
    <t>,Floor,</t>
  </si>
  <si>
    <t>17514.K1</t>
  </si>
  <si>
    <t>17514.K2</t>
  </si>
  <si>
    <t>17514.K3</t>
  </si>
  <si>
    <t>17515.K1</t>
  </si>
  <si>
    <t>,Plaster floor in NW bin,</t>
  </si>
  <si>
    <t>17517.K2</t>
  </si>
  <si>
    <t>,Bone and stone cluster,</t>
  </si>
  <si>
    <t>17517.K1</t>
  </si>
  <si>
    <t>17517.K3</t>
  </si>
  <si>
    <t>17519.X2</t>
  </si>
  <si>
    <t>,Burnt pea concentration,</t>
  </si>
  <si>
    <t>17519.K1</t>
  </si>
  <si>
    <t>17522.K1</t>
  </si>
  <si>
    <t>,6050,</t>
  </si>
  <si>
    <t>,Fill of feature,</t>
  </si>
  <si>
    <t>anvil</t>
  </si>
  <si>
    <t>17522.K2</t>
  </si>
  <si>
    <t>17522.K3</t>
  </si>
  <si>
    <t>17522.K4</t>
  </si>
  <si>
    <t>17522.K5</t>
  </si>
  <si>
    <t>17525.K1</t>
  </si>
  <si>
    <t>,Primary burnt fill,</t>
  </si>
  <si>
    <t>17525.K2</t>
  </si>
  <si>
    <t>17525.K3</t>
  </si>
  <si>
    <t>17525.K4</t>
  </si>
  <si>
    <t>17527.K14</t>
  </si>
  <si>
    <t>,6061,</t>
  </si>
  <si>
    <t>,Cluster of stone,</t>
  </si>
  <si>
    <t>17527.K3</t>
  </si>
  <si>
    <t>17527.K17</t>
  </si>
  <si>
    <t>17527.K25</t>
  </si>
  <si>
    <t>17527.K26</t>
  </si>
  <si>
    <t>17527.K15</t>
  </si>
  <si>
    <t>17527.K5</t>
  </si>
  <si>
    <t>17527.K8</t>
  </si>
  <si>
    <t>17527.K18</t>
  </si>
  <si>
    <t>17527.K19</t>
  </si>
  <si>
    <t>17527.K24</t>
  </si>
  <si>
    <t>17527.K11</t>
  </si>
  <si>
    <t>17527.K7</t>
  </si>
  <si>
    <t>17527.K16</t>
  </si>
  <si>
    <t>17527.K2</t>
  </si>
  <si>
    <t>17527.K21</t>
  </si>
  <si>
    <t>17527.K6</t>
  </si>
  <si>
    <t>17527.K1</t>
  </si>
  <si>
    <t>17527.K4</t>
  </si>
  <si>
    <t>17527.K10</t>
  </si>
  <si>
    <t>17527.K12</t>
  </si>
  <si>
    <t>17527.K13</t>
  </si>
  <si>
    <t>17527.K22</t>
  </si>
  <si>
    <t>17527.K23</t>
  </si>
  <si>
    <t>17527.K20</t>
  </si>
  <si>
    <t>17529.K1</t>
  </si>
  <si>
    <t>,6057,</t>
  </si>
  <si>
    <t>,Fill of removed feature,</t>
  </si>
  <si>
    <t>17529.K2</t>
  </si>
  <si>
    <t>17537.K1</t>
  </si>
  <si>
    <t>,6055,</t>
  </si>
  <si>
    <t>construction/make-up/packing</t>
  </si>
  <si>
    <t>,Post,</t>
  </si>
  <si>
    <t>17538.K1</t>
  </si>
  <si>
    <t>,6056,</t>
  </si>
  <si>
    <t>,Timber post,</t>
  </si>
  <si>
    <t>17547.K3</t>
  </si>
  <si>
    <t>,Grind stone,</t>
  </si>
  <si>
    <t>17547.K4</t>
  </si>
  <si>
    <t>17547.K2</t>
  </si>
  <si>
    <t>17556.K1</t>
  </si>
  <si>
    <t>,plaster on platform,</t>
  </si>
  <si>
    <t>17557.K1</t>
  </si>
  <si>
    <t>,plaster on hearth/basin,</t>
  </si>
  <si>
    <t>17561.K1</t>
  </si>
  <si>
    <t>17571.K1</t>
  </si>
  <si>
    <t>17573.K1</t>
  </si>
  <si>
    <t>,plaster surface on platform,</t>
  </si>
  <si>
    <t>17580.K1</t>
  </si>
  <si>
    <t>,plaster on basin floor,</t>
  </si>
  <si>
    <t>17586.K1</t>
  </si>
  <si>
    <t>,336,337,</t>
  </si>
  <si>
    <t>,3094,</t>
  </si>
  <si>
    <t>,brick,</t>
  </si>
  <si>
    <t>17586.K2</t>
  </si>
  <si>
    <t>19003.K1</t>
  </si>
  <si>
    <t>arbitrary</t>
  </si>
  <si>
    <t>,worked stone,</t>
  </si>
  <si>
    <t>19004.K1</t>
  </si>
  <si>
    <t>,basin floor,</t>
  </si>
  <si>
    <t>19005.K1</t>
  </si>
  <si>
    <t>,Basin Floor,</t>
  </si>
  <si>
    <t>19007.K1</t>
  </si>
  <si>
    <t>,surface/floor,</t>
  </si>
  <si>
    <t>19012.K1</t>
  </si>
  <si>
    <t>,layer,</t>
  </si>
  <si>
    <t>19013.K1</t>
  </si>
  <si>
    <t>19014.K1</t>
  </si>
  <si>
    <t>19024.K1</t>
  </si>
  <si>
    <t>,Bin Super structure,</t>
  </si>
  <si>
    <t>19030.K1</t>
  </si>
  <si>
    <t>,Bin Superstructure,</t>
  </si>
  <si>
    <t>19030.K2</t>
  </si>
  <si>
    <t>19031.K1</t>
  </si>
  <si>
    <t>19031.K2</t>
  </si>
  <si>
    <t>19043.K1</t>
  </si>
  <si>
    <t>,Floor/leveling layer,</t>
  </si>
  <si>
    <t>19045.K1</t>
  </si>
  <si>
    <t>,Hearth lining,</t>
  </si>
  <si>
    <t>19059.K2</t>
  </si>
  <si>
    <t>,platform floor layer,</t>
  </si>
  <si>
    <t>19059.K1</t>
  </si>
  <si>
    <t>19059.k3</t>
  </si>
  <si>
    <t>19059.K4</t>
  </si>
  <si>
    <t>19062.K1</t>
  </si>
  <si>
    <t>,Basin/bin infill,</t>
  </si>
  <si>
    <t>19069.K1</t>
  </si>
  <si>
    <t>,3602,</t>
  </si>
  <si>
    <t>,Basin/bin lining,</t>
  </si>
  <si>
    <t>19087.K1</t>
  </si>
  <si>
    <t>,3606,</t>
  </si>
  <si>
    <t>,oven structure,</t>
  </si>
  <si>
    <t>19267.K1</t>
  </si>
  <si>
    <t>,painted plaster,</t>
  </si>
  <si>
    <t>19268.K2</t>
  </si>
  <si>
    <t>,dirt floors,</t>
  </si>
  <si>
    <t>19268.k1</t>
  </si>
  <si>
    <t>19268.K3</t>
  </si>
  <si>
    <t>19272.K1</t>
  </si>
  <si>
    <t>,floors,</t>
  </si>
  <si>
    <t>19291.K1</t>
  </si>
  <si>
    <t>,3611,</t>
  </si>
  <si>
    <t>,Floors,</t>
  </si>
  <si>
    <t>19293.K1</t>
  </si>
  <si>
    <t>19293.K2</t>
  </si>
  <si>
    <t>19294.K1</t>
  </si>
  <si>
    <t>19419.K1</t>
  </si>
  <si>
    <t>,3608,</t>
  </si>
  <si>
    <t>,oven lining and make up,</t>
  </si>
  <si>
    <t>19428.K1</t>
  </si>
  <si>
    <t>,floor/surface - earlier bin,</t>
  </si>
  <si>
    <t>19502.K1</t>
  </si>
  <si>
    <t>19502.K2</t>
  </si>
  <si>
    <t>19505.K1</t>
  </si>
  <si>
    <t>,3610,6058,</t>
  </si>
  <si>
    <t>,floors,oven base,</t>
  </si>
  <si>
    <t>19507.K1</t>
  </si>
  <si>
    <t>,bin construction,</t>
  </si>
  <si>
    <t>19507.K2</t>
  </si>
  <si>
    <t>19530.K1</t>
  </si>
  <si>
    <t>,floors,Platform make up,</t>
  </si>
  <si>
    <t>19539.K1</t>
  </si>
  <si>
    <t>19552.K1</t>
  </si>
  <si>
    <t>,3095,</t>
  </si>
  <si>
    <t>,brick of East wall sp 336,</t>
  </si>
  <si>
    <t>20425.K1</t>
  </si>
  <si>
    <t>,Floor fill,</t>
  </si>
  <si>
    <t>20473.K1</t>
  </si>
  <si>
    <t>,7108,</t>
  </si>
  <si>
    <t>,Oven floor and make-up,</t>
  </si>
  <si>
    <t>20610.K1</t>
  </si>
  <si>
    <t>,3096,</t>
  </si>
  <si>
    <t>,mudbrick,</t>
  </si>
  <si>
    <t>20934.K1</t>
  </si>
  <si>
    <t>,Floor,Make-up,</t>
  </si>
  <si>
    <t>22068.K1</t>
  </si>
  <si>
    <t>,make-up,</t>
  </si>
  <si>
    <t>22075.K1</t>
  </si>
  <si>
    <t>,7591,</t>
  </si>
  <si>
    <t>,infill of the foundation trench,</t>
  </si>
  <si>
    <t>22079.K1</t>
  </si>
  <si>
    <t>,platform layer (makeup),</t>
  </si>
  <si>
    <t>22085.K1</t>
  </si>
  <si>
    <t>,part of construction,repair in platform,</t>
  </si>
  <si>
    <t>30102.K1</t>
  </si>
  <si>
    <t>,platform surface and make-up,</t>
  </si>
  <si>
    <t>30133.K1</t>
  </si>
  <si>
    <t>30134.K1</t>
  </si>
  <si>
    <t>,Make-up and some residual floors of F. 6050,</t>
  </si>
  <si>
    <t>30134.K2</t>
  </si>
  <si>
    <t>30135.K1</t>
  </si>
  <si>
    <t>,7148,</t>
  </si>
  <si>
    <t>,Floor of bin F. 7148,</t>
  </si>
  <si>
    <t>30160.K1</t>
  </si>
  <si>
    <t>,truncated floor surface,</t>
  </si>
  <si>
    <t>30193.K1</t>
  </si>
  <si>
    <t>,3098,</t>
  </si>
  <si>
    <t>,mortar,</t>
  </si>
  <si>
    <t>30551.K1</t>
  </si>
  <si>
    <t>,Platform make-up,</t>
  </si>
  <si>
    <t>30559.K1</t>
  </si>
  <si>
    <t>,platform surfaces and make-up,</t>
  </si>
  <si>
    <t>debitage</t>
  </si>
  <si>
    <t>abrading tool</t>
  </si>
  <si>
    <t>grinding slab/quern</t>
  </si>
  <si>
    <t>abrasive tools</t>
  </si>
  <si>
    <t>edge tools (woodworking tools)</t>
  </si>
  <si>
    <t>grinding tools</t>
  </si>
  <si>
    <t>unworked nodules</t>
  </si>
  <si>
    <t>possible figurine?</t>
  </si>
  <si>
    <t>possible stone figurine?</t>
  </si>
  <si>
    <t>interesting unit for ground stone</t>
  </si>
  <si>
    <t>General Object Category</t>
  </si>
  <si>
    <t>Object Sub-Category</t>
  </si>
  <si>
    <t>noo/w</t>
  </si>
  <si>
    <t>w/noo</t>
  </si>
  <si>
    <t>Y</t>
  </si>
  <si>
    <t>grinding/abrasive – indeterminate</t>
  </si>
  <si>
    <t>possible stone figurines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</si>
</sst>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1" fillId="2" borderId="0" xfId="0" applyFont="1" applyFill="1"/>
    <xf numFmtId="0" fontId="0" fillId="3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left"/>
    </xf>
    <xf numFmtId="0" fontId="0" fillId="0" borderId="0" xfId="0" applyAlignment="1">
      <alignment horizontal="center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3"/>
  <sheetViews>
    <sheetView workbookViewId="0">
      <pane ySplit="1" topLeftCell="A2" activePane="bottomLeft" state="frozen"/>
      <selection activeCell="L1" sqref="L1"/>
      <selection pane="bottomLeft" activeCell="E3" sqref="E3:F25"/>
    </sheetView>
  </sheetViews>
  <sheetFormatPr baseColWidth="10" defaultColWidth="8.83203125" defaultRowHeight="14" x14ac:dyDescent="0"/>
  <cols>
    <col min="2" max="2" width="35" customWidth="1"/>
    <col min="3" max="3" width="47.33203125" customWidth="1"/>
    <col min="4" max="4" width="30.5" customWidth="1"/>
    <col min="5" max="6" width="13.5" customWidth="1"/>
    <col min="7" max="7" width="18.83203125" customWidth="1"/>
    <col min="8" max="8" width="17.6640625" customWidth="1"/>
    <col min="12" max="12" width="13.83203125" customWidth="1"/>
    <col min="13" max="13" width="14.5" customWidth="1"/>
    <col min="14" max="14" width="21.5" customWidth="1"/>
    <col min="15" max="15" width="15.5" customWidth="1"/>
    <col min="16" max="16" width="17.33203125" customWidth="1"/>
    <col min="17" max="17" width="16.83203125" customWidth="1"/>
    <col min="18" max="18" width="27.1640625" customWidth="1"/>
  </cols>
  <sheetData>
    <row r="1" spans="1:18" s="1" customFormat="1">
      <c r="A1" s="1" t="s">
        <v>0</v>
      </c>
      <c r="B1" s="1" t="s">
        <v>1</v>
      </c>
      <c r="C1" s="1" t="s">
        <v>487</v>
      </c>
      <c r="D1" s="1" t="s">
        <v>488</v>
      </c>
      <c r="E1" s="1" t="s">
        <v>5</v>
      </c>
      <c r="F1" s="1" t="s">
        <v>6</v>
      </c>
      <c r="G1" s="1" t="s">
        <v>2</v>
      </c>
      <c r="H1" s="1" t="s">
        <v>3</v>
      </c>
      <c r="I1" s="1" t="s">
        <v>4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</row>
    <row r="2" spans="1:18" s="3" customFormat="1">
      <c r="A2">
        <v>16406</v>
      </c>
      <c r="B2" t="s">
        <v>16</v>
      </c>
      <c r="C2" t="s">
        <v>482</v>
      </c>
      <c r="D2" t="s">
        <v>23</v>
      </c>
      <c r="E2">
        <v>1</v>
      </c>
      <c r="F2">
        <v>443</v>
      </c>
      <c r="G2" t="s">
        <v>17</v>
      </c>
      <c r="H2">
        <v>1</v>
      </c>
      <c r="I2" t="s">
        <v>18</v>
      </c>
      <c r="J2" t="s">
        <v>19</v>
      </c>
      <c r="K2" t="s">
        <v>20</v>
      </c>
      <c r="L2" t="s">
        <v>16</v>
      </c>
      <c r="M2" t="s">
        <v>21</v>
      </c>
      <c r="N2" t="s">
        <v>22</v>
      </c>
      <c r="O2">
        <v>0</v>
      </c>
      <c r="P2" t="s">
        <v>16</v>
      </c>
      <c r="Q2" t="s">
        <v>24</v>
      </c>
      <c r="R2" t="s">
        <v>25</v>
      </c>
    </row>
    <row r="3" spans="1:18">
      <c r="A3">
        <v>16452</v>
      </c>
      <c r="B3" t="s">
        <v>16</v>
      </c>
      <c r="C3" t="s">
        <v>30</v>
      </c>
      <c r="D3" t="s">
        <v>477</v>
      </c>
      <c r="E3">
        <v>1</v>
      </c>
      <c r="F3">
        <v>1</v>
      </c>
      <c r="G3" t="s">
        <v>17</v>
      </c>
      <c r="H3">
        <v>1</v>
      </c>
      <c r="I3" t="s">
        <v>27</v>
      </c>
      <c r="J3" t="s">
        <v>19</v>
      </c>
      <c r="K3" t="s">
        <v>28</v>
      </c>
      <c r="L3" t="s">
        <v>16</v>
      </c>
      <c r="M3" t="s">
        <v>21</v>
      </c>
      <c r="N3" t="s">
        <v>29</v>
      </c>
      <c r="O3">
        <v>2</v>
      </c>
      <c r="P3">
        <v>8321</v>
      </c>
      <c r="Q3" t="s">
        <v>31</v>
      </c>
      <c r="R3" t="s">
        <v>16</v>
      </c>
    </row>
    <row r="4" spans="1:18">
      <c r="A4">
        <v>16452</v>
      </c>
      <c r="B4" t="s">
        <v>16</v>
      </c>
      <c r="C4" t="s">
        <v>483</v>
      </c>
      <c r="D4" t="s">
        <v>33</v>
      </c>
      <c r="E4">
        <v>1</v>
      </c>
      <c r="F4">
        <v>1</v>
      </c>
      <c r="G4" t="s">
        <v>17</v>
      </c>
      <c r="H4">
        <v>2</v>
      </c>
      <c r="I4" t="s">
        <v>32</v>
      </c>
      <c r="J4" t="s">
        <v>19</v>
      </c>
      <c r="K4" t="s">
        <v>28</v>
      </c>
      <c r="L4" t="s">
        <v>16</v>
      </c>
      <c r="M4" t="s">
        <v>21</v>
      </c>
      <c r="N4" t="s">
        <v>29</v>
      </c>
      <c r="O4">
        <v>2</v>
      </c>
      <c r="P4">
        <v>8321</v>
      </c>
      <c r="Q4" t="s">
        <v>34</v>
      </c>
      <c r="R4" t="s">
        <v>16</v>
      </c>
    </row>
    <row r="5" spans="1:18">
      <c r="A5">
        <v>16454</v>
      </c>
      <c r="B5" t="s">
        <v>486</v>
      </c>
      <c r="C5" t="s">
        <v>30</v>
      </c>
      <c r="D5" t="s">
        <v>477</v>
      </c>
      <c r="E5">
        <v>4</v>
      </c>
      <c r="F5">
        <v>1</v>
      </c>
      <c r="G5" t="s">
        <v>17</v>
      </c>
      <c r="H5">
        <v>2</v>
      </c>
      <c r="I5" t="s">
        <v>41</v>
      </c>
      <c r="J5" t="s">
        <v>19</v>
      </c>
      <c r="K5" t="s">
        <v>20</v>
      </c>
      <c r="L5" t="s">
        <v>16</v>
      </c>
      <c r="M5" t="s">
        <v>21</v>
      </c>
      <c r="N5" t="s">
        <v>37</v>
      </c>
      <c r="O5">
        <v>2</v>
      </c>
      <c r="P5">
        <v>8293</v>
      </c>
      <c r="Q5" t="s">
        <v>42</v>
      </c>
      <c r="R5" t="s">
        <v>16</v>
      </c>
    </row>
    <row r="6" spans="1:18">
      <c r="A6">
        <v>16454</v>
      </c>
      <c r="B6" t="s">
        <v>486</v>
      </c>
      <c r="C6" t="s">
        <v>482</v>
      </c>
      <c r="D6" t="s">
        <v>46</v>
      </c>
      <c r="E6">
        <v>1</v>
      </c>
      <c r="F6">
        <v>15</v>
      </c>
      <c r="G6" t="s">
        <v>17</v>
      </c>
      <c r="H6">
        <v>7</v>
      </c>
      <c r="I6" t="s">
        <v>45</v>
      </c>
      <c r="J6" t="s">
        <v>19</v>
      </c>
      <c r="K6" t="s">
        <v>20</v>
      </c>
      <c r="L6" t="s">
        <v>16</v>
      </c>
      <c r="M6" t="s">
        <v>21</v>
      </c>
      <c r="N6" t="s">
        <v>37</v>
      </c>
      <c r="O6" t="s">
        <v>16</v>
      </c>
      <c r="P6" t="s">
        <v>16</v>
      </c>
      <c r="Q6" t="s">
        <v>34</v>
      </c>
      <c r="R6" t="s">
        <v>16</v>
      </c>
    </row>
    <row r="7" spans="1:18">
      <c r="A7">
        <v>16454</v>
      </c>
      <c r="B7" t="s">
        <v>486</v>
      </c>
      <c r="C7" t="s">
        <v>483</v>
      </c>
      <c r="D7" t="s">
        <v>33</v>
      </c>
      <c r="E7">
        <v>1</v>
      </c>
      <c r="F7">
        <v>17</v>
      </c>
      <c r="G7" t="s">
        <v>17</v>
      </c>
      <c r="H7">
        <v>4</v>
      </c>
      <c r="I7" t="s">
        <v>44</v>
      </c>
      <c r="J7" t="s">
        <v>19</v>
      </c>
      <c r="K7" t="s">
        <v>20</v>
      </c>
      <c r="L7" t="s">
        <v>16</v>
      </c>
      <c r="M7" t="s">
        <v>21</v>
      </c>
      <c r="N7" t="s">
        <v>37</v>
      </c>
      <c r="O7">
        <v>2</v>
      </c>
      <c r="P7">
        <v>8293</v>
      </c>
      <c r="Q7" t="s">
        <v>34</v>
      </c>
      <c r="R7" t="s">
        <v>16</v>
      </c>
    </row>
    <row r="8" spans="1:18">
      <c r="A8">
        <v>16454</v>
      </c>
      <c r="B8" t="s">
        <v>486</v>
      </c>
      <c r="C8" t="s">
        <v>483</v>
      </c>
      <c r="D8" t="s">
        <v>33</v>
      </c>
      <c r="E8">
        <v>10</v>
      </c>
      <c r="F8">
        <v>78</v>
      </c>
      <c r="G8" t="s">
        <v>17</v>
      </c>
      <c r="H8">
        <v>3</v>
      </c>
      <c r="I8" t="s">
        <v>43</v>
      </c>
      <c r="J8" t="s">
        <v>19</v>
      </c>
      <c r="K8" t="s">
        <v>20</v>
      </c>
      <c r="L8" t="s">
        <v>16</v>
      </c>
      <c r="M8" t="s">
        <v>21</v>
      </c>
      <c r="N8" t="s">
        <v>37</v>
      </c>
      <c r="O8">
        <v>2</v>
      </c>
      <c r="P8">
        <v>8293</v>
      </c>
      <c r="Q8" t="s">
        <v>34</v>
      </c>
      <c r="R8" t="s">
        <v>16</v>
      </c>
    </row>
    <row r="9" spans="1:18">
      <c r="A9">
        <v>16454</v>
      </c>
      <c r="B9" t="s">
        <v>486</v>
      </c>
      <c r="C9" t="s">
        <v>482</v>
      </c>
      <c r="D9" t="s">
        <v>479</v>
      </c>
      <c r="E9">
        <v>1</v>
      </c>
      <c r="F9">
        <v>42900</v>
      </c>
      <c r="G9" t="s">
        <v>35</v>
      </c>
      <c r="H9">
        <v>6</v>
      </c>
      <c r="I9" t="s">
        <v>40</v>
      </c>
      <c r="J9" t="s">
        <v>19</v>
      </c>
      <c r="K9" t="s">
        <v>20</v>
      </c>
      <c r="L9" t="s">
        <v>16</v>
      </c>
      <c r="M9" t="s">
        <v>21</v>
      </c>
      <c r="N9" t="s">
        <v>37</v>
      </c>
      <c r="O9" t="s">
        <v>16</v>
      </c>
      <c r="P9" t="s">
        <v>16</v>
      </c>
      <c r="Q9" t="s">
        <v>24</v>
      </c>
      <c r="R9" t="s">
        <v>39</v>
      </c>
    </row>
    <row r="10" spans="1:18">
      <c r="A10">
        <v>16454</v>
      </c>
      <c r="B10" t="s">
        <v>486</v>
      </c>
      <c r="C10" t="s">
        <v>482</v>
      </c>
      <c r="D10" t="s">
        <v>38</v>
      </c>
      <c r="E10">
        <v>1</v>
      </c>
      <c r="F10">
        <v>52600</v>
      </c>
      <c r="G10" t="s">
        <v>35</v>
      </c>
      <c r="H10">
        <v>8</v>
      </c>
      <c r="I10" t="s">
        <v>36</v>
      </c>
      <c r="J10" t="s">
        <v>19</v>
      </c>
      <c r="K10" t="s">
        <v>20</v>
      </c>
      <c r="L10" t="s">
        <v>16</v>
      </c>
      <c r="M10" t="s">
        <v>21</v>
      </c>
      <c r="N10" t="s">
        <v>37</v>
      </c>
      <c r="O10" t="s">
        <v>16</v>
      </c>
      <c r="P10" t="s">
        <v>16</v>
      </c>
      <c r="Q10" t="s">
        <v>24</v>
      </c>
      <c r="R10" t="s">
        <v>39</v>
      </c>
    </row>
    <row r="11" spans="1:18">
      <c r="A11">
        <v>16457</v>
      </c>
      <c r="B11" t="s">
        <v>16</v>
      </c>
      <c r="C11" t="s">
        <v>483</v>
      </c>
      <c r="D11" t="s">
        <v>33</v>
      </c>
      <c r="E11">
        <v>2</v>
      </c>
      <c r="F11">
        <v>1</v>
      </c>
      <c r="G11" t="s">
        <v>17</v>
      </c>
      <c r="H11">
        <v>1</v>
      </c>
      <c r="I11" t="s">
        <v>47</v>
      </c>
      <c r="J11" t="s">
        <v>19</v>
      </c>
      <c r="K11" t="s">
        <v>28</v>
      </c>
      <c r="L11" t="s">
        <v>16</v>
      </c>
      <c r="M11" t="s">
        <v>21</v>
      </c>
      <c r="N11" t="s">
        <v>48</v>
      </c>
      <c r="O11">
        <v>2</v>
      </c>
      <c r="P11">
        <v>8272</v>
      </c>
      <c r="Q11" t="s">
        <v>34</v>
      </c>
      <c r="R11" t="s">
        <v>16</v>
      </c>
    </row>
    <row r="12" spans="1:18">
      <c r="A12">
        <v>16459</v>
      </c>
      <c r="B12" t="s">
        <v>16</v>
      </c>
      <c r="C12" t="s">
        <v>483</v>
      </c>
      <c r="D12" t="s">
        <v>33</v>
      </c>
      <c r="E12">
        <v>5</v>
      </c>
      <c r="F12">
        <v>8</v>
      </c>
      <c r="G12" t="s">
        <v>17</v>
      </c>
      <c r="H12">
        <v>2</v>
      </c>
      <c r="I12" t="s">
        <v>55</v>
      </c>
      <c r="J12" t="s">
        <v>19</v>
      </c>
      <c r="K12" t="s">
        <v>28</v>
      </c>
      <c r="L12" t="s">
        <v>16</v>
      </c>
      <c r="M12" t="s">
        <v>21</v>
      </c>
      <c r="N12" t="s">
        <v>50</v>
      </c>
      <c r="O12">
        <v>2</v>
      </c>
      <c r="P12">
        <v>8277</v>
      </c>
      <c r="Q12" t="s">
        <v>42</v>
      </c>
      <c r="R12" t="s">
        <v>16</v>
      </c>
    </row>
    <row r="13" spans="1:18">
      <c r="A13">
        <v>16459</v>
      </c>
      <c r="B13" t="s">
        <v>16</v>
      </c>
      <c r="C13" t="s">
        <v>483</v>
      </c>
      <c r="D13" t="s">
        <v>54</v>
      </c>
      <c r="E13">
        <v>2</v>
      </c>
      <c r="F13">
        <v>139</v>
      </c>
      <c r="G13" t="s">
        <v>17</v>
      </c>
      <c r="H13">
        <v>1</v>
      </c>
      <c r="I13" t="s">
        <v>53</v>
      </c>
      <c r="J13" t="s">
        <v>19</v>
      </c>
      <c r="K13" t="s">
        <v>28</v>
      </c>
      <c r="L13" t="s">
        <v>16</v>
      </c>
      <c r="M13" t="s">
        <v>21</v>
      </c>
      <c r="N13" t="s">
        <v>50</v>
      </c>
      <c r="O13" t="s">
        <v>16</v>
      </c>
      <c r="P13" t="s">
        <v>16</v>
      </c>
      <c r="Q13" t="s">
        <v>42</v>
      </c>
      <c r="R13" t="s">
        <v>16</v>
      </c>
    </row>
    <row r="14" spans="1:18">
      <c r="A14">
        <v>16459</v>
      </c>
      <c r="B14" t="s">
        <v>16</v>
      </c>
      <c r="C14" t="s">
        <v>51</v>
      </c>
      <c r="D14" t="s">
        <v>52</v>
      </c>
      <c r="E14">
        <v>1</v>
      </c>
      <c r="F14">
        <v>143</v>
      </c>
      <c r="G14" t="s">
        <v>17</v>
      </c>
      <c r="H14">
        <v>3</v>
      </c>
      <c r="I14" t="s">
        <v>49</v>
      </c>
      <c r="J14" t="s">
        <v>19</v>
      </c>
      <c r="K14" t="s">
        <v>28</v>
      </c>
      <c r="L14" t="s">
        <v>16</v>
      </c>
      <c r="M14" t="s">
        <v>21</v>
      </c>
      <c r="N14" t="s">
        <v>50</v>
      </c>
      <c r="O14">
        <v>2</v>
      </c>
      <c r="P14">
        <v>8277</v>
      </c>
      <c r="Q14" t="s">
        <v>24</v>
      </c>
      <c r="R14" t="s">
        <v>25</v>
      </c>
    </row>
    <row r="15" spans="1:18">
      <c r="A15">
        <v>16466</v>
      </c>
      <c r="B15" t="s">
        <v>16</v>
      </c>
      <c r="C15" t="s">
        <v>30</v>
      </c>
      <c r="D15" t="s">
        <v>477</v>
      </c>
      <c r="E15">
        <v>1</v>
      </c>
      <c r="F15">
        <v>209</v>
      </c>
      <c r="G15" t="s">
        <v>17</v>
      </c>
      <c r="H15">
        <v>1</v>
      </c>
      <c r="I15" t="s">
        <v>56</v>
      </c>
      <c r="J15" t="s">
        <v>19</v>
      </c>
      <c r="K15" t="s">
        <v>20</v>
      </c>
      <c r="L15" t="s">
        <v>16</v>
      </c>
      <c r="M15" t="s">
        <v>21</v>
      </c>
      <c r="N15" t="s">
        <v>57</v>
      </c>
      <c r="O15" t="s">
        <v>16</v>
      </c>
      <c r="P15" t="s">
        <v>16</v>
      </c>
      <c r="Q15" t="s">
        <v>24</v>
      </c>
      <c r="R15" t="s">
        <v>16</v>
      </c>
    </row>
    <row r="16" spans="1:18">
      <c r="A16">
        <v>16467</v>
      </c>
      <c r="B16" t="s">
        <v>16</v>
      </c>
      <c r="C16" t="s">
        <v>60</v>
      </c>
      <c r="D16" t="s">
        <v>61</v>
      </c>
      <c r="E16">
        <v>1</v>
      </c>
      <c r="F16">
        <v>1094</v>
      </c>
      <c r="G16" t="s">
        <v>35</v>
      </c>
      <c r="H16">
        <v>1</v>
      </c>
      <c r="I16" t="s">
        <v>58</v>
      </c>
      <c r="J16" t="s">
        <v>19</v>
      </c>
      <c r="K16" t="s">
        <v>20</v>
      </c>
      <c r="L16" t="s">
        <v>16</v>
      </c>
      <c r="M16" t="s">
        <v>21</v>
      </c>
      <c r="N16" t="s">
        <v>59</v>
      </c>
      <c r="O16">
        <v>0</v>
      </c>
      <c r="P16" t="s">
        <v>16</v>
      </c>
      <c r="Q16" t="s">
        <v>62</v>
      </c>
      <c r="R16" t="s">
        <v>39</v>
      </c>
    </row>
    <row r="17" spans="1:18">
      <c r="A17" s="3">
        <v>16469</v>
      </c>
      <c r="B17" s="3" t="s">
        <v>16</v>
      </c>
      <c r="C17" s="3" t="s">
        <v>480</v>
      </c>
      <c r="D17" s="3" t="s">
        <v>478</v>
      </c>
      <c r="E17" s="3">
        <v>1</v>
      </c>
      <c r="F17" s="3">
        <v>194</v>
      </c>
      <c r="G17" s="3" t="s">
        <v>17</v>
      </c>
      <c r="H17" s="3">
        <v>5</v>
      </c>
      <c r="I17" s="3" t="s">
        <v>64</v>
      </c>
      <c r="J17" s="3" t="s">
        <v>19</v>
      </c>
      <c r="K17" s="3" t="s">
        <v>28</v>
      </c>
      <c r="L17" s="3" t="s">
        <v>16</v>
      </c>
      <c r="M17" s="3" t="s">
        <v>21</v>
      </c>
      <c r="N17" s="3" t="s">
        <v>48</v>
      </c>
      <c r="O17" s="3" t="s">
        <v>16</v>
      </c>
      <c r="P17" s="3" t="s">
        <v>16</v>
      </c>
      <c r="Q17" s="3" t="s">
        <v>34</v>
      </c>
      <c r="R17" s="3" t="s">
        <v>16</v>
      </c>
    </row>
    <row r="18" spans="1:18">
      <c r="A18">
        <v>16469</v>
      </c>
      <c r="B18" t="s">
        <v>16</v>
      </c>
      <c r="C18" t="s">
        <v>482</v>
      </c>
      <c r="D18" t="s">
        <v>46</v>
      </c>
      <c r="E18">
        <v>1</v>
      </c>
      <c r="F18">
        <v>291</v>
      </c>
      <c r="G18" t="s">
        <v>17</v>
      </c>
      <c r="H18">
        <v>1</v>
      </c>
      <c r="I18" t="s">
        <v>63</v>
      </c>
      <c r="J18" t="s">
        <v>19</v>
      </c>
      <c r="K18" t="s">
        <v>28</v>
      </c>
      <c r="L18" t="s">
        <v>16</v>
      </c>
      <c r="M18" t="s">
        <v>21</v>
      </c>
      <c r="N18" t="s">
        <v>48</v>
      </c>
      <c r="O18">
        <v>0</v>
      </c>
      <c r="P18" t="s">
        <v>16</v>
      </c>
      <c r="Q18" t="s">
        <v>24</v>
      </c>
      <c r="R18" t="s">
        <v>25</v>
      </c>
    </row>
    <row r="19" spans="1:18">
      <c r="A19">
        <v>16472</v>
      </c>
      <c r="B19" t="s">
        <v>16</v>
      </c>
      <c r="C19" t="s">
        <v>68</v>
      </c>
      <c r="D19" t="s">
        <v>69</v>
      </c>
      <c r="E19">
        <v>1</v>
      </c>
      <c r="F19">
        <v>12</v>
      </c>
      <c r="G19" t="s">
        <v>35</v>
      </c>
      <c r="H19">
        <v>1</v>
      </c>
      <c r="I19" t="s">
        <v>65</v>
      </c>
      <c r="J19" t="s">
        <v>19</v>
      </c>
      <c r="K19" t="s">
        <v>28</v>
      </c>
      <c r="L19" t="s">
        <v>66</v>
      </c>
      <c r="M19" t="s">
        <v>21</v>
      </c>
      <c r="N19" t="s">
        <v>67</v>
      </c>
      <c r="O19" t="s">
        <v>16</v>
      </c>
      <c r="P19" t="s">
        <v>16</v>
      </c>
      <c r="Q19" t="s">
        <v>62</v>
      </c>
      <c r="R19" t="s">
        <v>25</v>
      </c>
    </row>
    <row r="20" spans="1:18">
      <c r="A20">
        <v>16472</v>
      </c>
      <c r="B20" t="s">
        <v>16</v>
      </c>
      <c r="C20" t="s">
        <v>482</v>
      </c>
      <c r="D20" t="s">
        <v>71</v>
      </c>
      <c r="E20">
        <v>1</v>
      </c>
      <c r="F20">
        <v>117</v>
      </c>
      <c r="G20" t="s">
        <v>17</v>
      </c>
      <c r="H20">
        <v>2</v>
      </c>
      <c r="I20" t="s">
        <v>72</v>
      </c>
      <c r="J20" t="s">
        <v>19</v>
      </c>
      <c r="K20" t="s">
        <v>28</v>
      </c>
      <c r="L20" t="s">
        <v>66</v>
      </c>
      <c r="M20" t="s">
        <v>21</v>
      </c>
      <c r="N20" t="s">
        <v>67</v>
      </c>
      <c r="O20" t="s">
        <v>16</v>
      </c>
      <c r="P20" t="s">
        <v>16</v>
      </c>
      <c r="Q20" t="s">
        <v>24</v>
      </c>
      <c r="R20" t="s">
        <v>25</v>
      </c>
    </row>
    <row r="21" spans="1:18">
      <c r="A21">
        <v>16472</v>
      </c>
      <c r="B21" t="s">
        <v>16</v>
      </c>
      <c r="C21" t="s">
        <v>482</v>
      </c>
      <c r="D21" t="s">
        <v>71</v>
      </c>
      <c r="E21">
        <v>1</v>
      </c>
      <c r="F21">
        <v>284</v>
      </c>
      <c r="G21" t="s">
        <v>17</v>
      </c>
      <c r="H21">
        <v>1</v>
      </c>
      <c r="I21" t="s">
        <v>70</v>
      </c>
      <c r="J21" t="s">
        <v>19</v>
      </c>
      <c r="K21" t="s">
        <v>28</v>
      </c>
      <c r="L21" t="s">
        <v>66</v>
      </c>
      <c r="M21" t="s">
        <v>21</v>
      </c>
      <c r="N21" t="s">
        <v>67</v>
      </c>
      <c r="O21" t="s">
        <v>16</v>
      </c>
      <c r="P21" t="s">
        <v>16</v>
      </c>
      <c r="Q21" t="s">
        <v>24</v>
      </c>
      <c r="R21" t="s">
        <v>25</v>
      </c>
    </row>
    <row r="22" spans="1:18">
      <c r="A22">
        <v>16476</v>
      </c>
      <c r="B22" t="s">
        <v>16</v>
      </c>
      <c r="C22" t="s">
        <v>480</v>
      </c>
      <c r="D22" t="s">
        <v>75</v>
      </c>
      <c r="E22">
        <v>1</v>
      </c>
      <c r="F22">
        <v>10300</v>
      </c>
      <c r="G22" t="s">
        <v>35</v>
      </c>
      <c r="H22">
        <v>1</v>
      </c>
      <c r="I22" t="s">
        <v>73</v>
      </c>
      <c r="J22" t="s">
        <v>19</v>
      </c>
      <c r="K22" t="s">
        <v>20</v>
      </c>
      <c r="L22" t="s">
        <v>16</v>
      </c>
      <c r="M22" t="s">
        <v>21</v>
      </c>
      <c r="N22" t="s">
        <v>74</v>
      </c>
      <c r="O22" t="s">
        <v>16</v>
      </c>
      <c r="P22" t="s">
        <v>16</v>
      </c>
      <c r="Q22" t="s">
        <v>34</v>
      </c>
      <c r="R22" t="s">
        <v>39</v>
      </c>
    </row>
    <row r="23" spans="1:18">
      <c r="A23">
        <v>16477</v>
      </c>
      <c r="B23" t="s">
        <v>16</v>
      </c>
      <c r="C23" t="s">
        <v>480</v>
      </c>
      <c r="D23" t="s">
        <v>478</v>
      </c>
      <c r="E23">
        <v>1</v>
      </c>
      <c r="F23">
        <v>57</v>
      </c>
      <c r="G23" t="s">
        <v>17</v>
      </c>
      <c r="H23">
        <v>1</v>
      </c>
      <c r="I23" t="s">
        <v>76</v>
      </c>
      <c r="J23" t="s">
        <v>19</v>
      </c>
      <c r="K23" t="s">
        <v>20</v>
      </c>
      <c r="L23" t="s">
        <v>16</v>
      </c>
      <c r="M23" t="s">
        <v>21</v>
      </c>
      <c r="N23" t="s">
        <v>74</v>
      </c>
      <c r="O23">
        <v>0</v>
      </c>
      <c r="P23" t="s">
        <v>16</v>
      </c>
      <c r="Q23" t="s">
        <v>62</v>
      </c>
      <c r="R23" t="s">
        <v>25</v>
      </c>
    </row>
    <row r="24" spans="1:18" s="3" customFormat="1">
      <c r="A24">
        <v>16479</v>
      </c>
      <c r="B24" t="s">
        <v>16</v>
      </c>
      <c r="C24" t="s">
        <v>30</v>
      </c>
      <c r="D24" t="s">
        <v>477</v>
      </c>
      <c r="E24">
        <v>1</v>
      </c>
      <c r="F24">
        <v>17</v>
      </c>
      <c r="G24" t="s">
        <v>17</v>
      </c>
      <c r="H24">
        <v>1</v>
      </c>
      <c r="I24" t="s">
        <v>77</v>
      </c>
      <c r="J24" t="s">
        <v>19</v>
      </c>
      <c r="K24" t="s">
        <v>20</v>
      </c>
      <c r="L24" t="s">
        <v>16</v>
      </c>
      <c r="M24" t="s">
        <v>21</v>
      </c>
      <c r="N24" t="s">
        <v>78</v>
      </c>
      <c r="O24" t="s">
        <v>16</v>
      </c>
      <c r="P24" t="s">
        <v>16</v>
      </c>
      <c r="Q24" t="s">
        <v>24</v>
      </c>
      <c r="R24" t="s">
        <v>16</v>
      </c>
    </row>
    <row r="25" spans="1:18">
      <c r="A25">
        <v>16480</v>
      </c>
      <c r="B25" t="s">
        <v>486</v>
      </c>
      <c r="C25" t="s">
        <v>483</v>
      </c>
      <c r="D25" t="s">
        <v>33</v>
      </c>
      <c r="E25">
        <v>3</v>
      </c>
      <c r="F25">
        <v>1</v>
      </c>
      <c r="G25" t="s">
        <v>17</v>
      </c>
      <c r="H25">
        <v>1</v>
      </c>
      <c r="I25" t="s">
        <v>82</v>
      </c>
      <c r="J25" t="s">
        <v>19</v>
      </c>
      <c r="K25" t="s">
        <v>28</v>
      </c>
      <c r="L25" t="s">
        <v>16</v>
      </c>
      <c r="M25" t="s">
        <v>80</v>
      </c>
      <c r="N25" t="s">
        <v>81</v>
      </c>
      <c r="O25">
        <v>2</v>
      </c>
      <c r="P25">
        <v>8415</v>
      </c>
      <c r="Q25" t="s">
        <v>34</v>
      </c>
      <c r="R25" t="s">
        <v>16</v>
      </c>
    </row>
    <row r="26" spans="1:18">
      <c r="A26">
        <v>16480</v>
      </c>
      <c r="B26" t="s">
        <v>486</v>
      </c>
      <c r="C26" t="s">
        <v>483</v>
      </c>
      <c r="D26" t="s">
        <v>33</v>
      </c>
      <c r="E26">
        <v>4</v>
      </c>
      <c r="F26">
        <v>1</v>
      </c>
      <c r="G26" t="s">
        <v>17</v>
      </c>
      <c r="H26">
        <v>2</v>
      </c>
      <c r="I26" t="s">
        <v>83</v>
      </c>
      <c r="J26" t="s">
        <v>19</v>
      </c>
      <c r="K26" t="s">
        <v>28</v>
      </c>
      <c r="L26" t="s">
        <v>16</v>
      </c>
      <c r="M26" t="s">
        <v>80</v>
      </c>
      <c r="N26" t="s">
        <v>81</v>
      </c>
      <c r="O26">
        <v>5</v>
      </c>
      <c r="P26">
        <v>8416</v>
      </c>
      <c r="Q26" t="s">
        <v>34</v>
      </c>
      <c r="R26" t="s">
        <v>16</v>
      </c>
    </row>
    <row r="27" spans="1:18">
      <c r="A27">
        <v>16480</v>
      </c>
      <c r="B27" t="s">
        <v>486</v>
      </c>
      <c r="C27" t="s">
        <v>483</v>
      </c>
      <c r="D27" t="s">
        <v>33</v>
      </c>
      <c r="E27">
        <v>22</v>
      </c>
      <c r="F27">
        <v>10</v>
      </c>
      <c r="G27" t="s">
        <v>17</v>
      </c>
      <c r="H27">
        <v>3</v>
      </c>
      <c r="I27" t="s">
        <v>84</v>
      </c>
      <c r="J27" t="s">
        <v>19</v>
      </c>
      <c r="K27" t="s">
        <v>28</v>
      </c>
      <c r="L27" t="s">
        <v>16</v>
      </c>
      <c r="M27" t="s">
        <v>80</v>
      </c>
      <c r="N27" t="s">
        <v>81</v>
      </c>
      <c r="O27">
        <v>4</v>
      </c>
      <c r="P27">
        <v>8413</v>
      </c>
      <c r="Q27" t="s">
        <v>42</v>
      </c>
      <c r="R27" t="s">
        <v>16</v>
      </c>
    </row>
    <row r="28" spans="1:18">
      <c r="A28">
        <v>16480</v>
      </c>
      <c r="B28" t="s">
        <v>486</v>
      </c>
      <c r="C28" t="s">
        <v>60</v>
      </c>
      <c r="D28" t="s">
        <v>61</v>
      </c>
      <c r="E28">
        <v>1</v>
      </c>
      <c r="F28">
        <v>380</v>
      </c>
      <c r="G28" t="s">
        <v>35</v>
      </c>
      <c r="H28">
        <v>2</v>
      </c>
      <c r="I28" t="s">
        <v>79</v>
      </c>
      <c r="J28" t="s">
        <v>19</v>
      </c>
      <c r="K28" t="s">
        <v>28</v>
      </c>
      <c r="L28" t="s">
        <v>16</v>
      </c>
      <c r="M28" t="s">
        <v>80</v>
      </c>
      <c r="N28" t="s">
        <v>81</v>
      </c>
      <c r="O28">
        <v>0</v>
      </c>
      <c r="P28" t="s">
        <v>16</v>
      </c>
      <c r="Q28" t="s">
        <v>62</v>
      </c>
      <c r="R28" t="s">
        <v>39</v>
      </c>
    </row>
    <row r="29" spans="1:18">
      <c r="A29">
        <v>16481</v>
      </c>
      <c r="B29" t="s">
        <v>16</v>
      </c>
      <c r="C29" t="s">
        <v>30</v>
      </c>
      <c r="D29" t="s">
        <v>477</v>
      </c>
      <c r="E29">
        <v>4</v>
      </c>
      <c r="F29">
        <v>41</v>
      </c>
      <c r="G29" t="s">
        <v>17</v>
      </c>
      <c r="H29">
        <v>2</v>
      </c>
      <c r="I29" t="s">
        <v>88</v>
      </c>
      <c r="J29" t="s">
        <v>19</v>
      </c>
      <c r="K29" t="s">
        <v>20</v>
      </c>
      <c r="L29" t="s">
        <v>16</v>
      </c>
      <c r="M29" t="s">
        <v>21</v>
      </c>
      <c r="N29" t="s">
        <v>86</v>
      </c>
      <c r="O29" t="s">
        <v>16</v>
      </c>
      <c r="P29" t="s">
        <v>16</v>
      </c>
      <c r="Q29" t="s">
        <v>24</v>
      </c>
      <c r="R29" t="s">
        <v>16</v>
      </c>
    </row>
    <row r="30" spans="1:18">
      <c r="A30">
        <v>16481</v>
      </c>
      <c r="B30" t="s">
        <v>16</v>
      </c>
      <c r="C30" t="s">
        <v>51</v>
      </c>
      <c r="D30" t="s">
        <v>87</v>
      </c>
      <c r="E30">
        <v>1</v>
      </c>
      <c r="F30">
        <v>157</v>
      </c>
      <c r="G30" t="s">
        <v>17</v>
      </c>
      <c r="H30">
        <v>1</v>
      </c>
      <c r="I30" t="s">
        <v>85</v>
      </c>
      <c r="J30" t="s">
        <v>19</v>
      </c>
      <c r="K30" t="s">
        <v>20</v>
      </c>
      <c r="L30" t="s">
        <v>16</v>
      </c>
      <c r="M30" t="s">
        <v>21</v>
      </c>
      <c r="N30" t="s">
        <v>86</v>
      </c>
      <c r="O30">
        <v>0</v>
      </c>
      <c r="P30" t="s">
        <v>16</v>
      </c>
      <c r="Q30" t="s">
        <v>24</v>
      </c>
      <c r="R30" t="s">
        <v>25</v>
      </c>
    </row>
    <row r="31" spans="1:18">
      <c r="A31">
        <v>16483</v>
      </c>
      <c r="B31" t="s">
        <v>486</v>
      </c>
      <c r="C31" t="s">
        <v>480</v>
      </c>
      <c r="D31" t="s">
        <v>120</v>
      </c>
      <c r="E31">
        <v>1</v>
      </c>
      <c r="F31">
        <v>92</v>
      </c>
      <c r="G31" t="s">
        <v>35</v>
      </c>
      <c r="H31">
        <v>33</v>
      </c>
      <c r="I31" t="s">
        <v>119</v>
      </c>
      <c r="J31" t="s">
        <v>19</v>
      </c>
      <c r="K31" t="s">
        <v>28</v>
      </c>
      <c r="L31" t="s">
        <v>91</v>
      </c>
      <c r="M31" t="s">
        <v>80</v>
      </c>
      <c r="N31" t="s">
        <v>92</v>
      </c>
      <c r="O31" t="s">
        <v>16</v>
      </c>
      <c r="P31" t="s">
        <v>16</v>
      </c>
      <c r="Q31" t="s">
        <v>34</v>
      </c>
      <c r="R31" t="s">
        <v>39</v>
      </c>
    </row>
    <row r="32" spans="1:18">
      <c r="A32">
        <v>16483</v>
      </c>
      <c r="B32" t="s">
        <v>486</v>
      </c>
      <c r="C32" t="s">
        <v>482</v>
      </c>
      <c r="D32" t="s">
        <v>71</v>
      </c>
      <c r="E32">
        <v>1</v>
      </c>
      <c r="F32">
        <v>150</v>
      </c>
      <c r="G32" t="s">
        <v>35</v>
      </c>
      <c r="H32">
        <v>5</v>
      </c>
      <c r="I32" t="s">
        <v>126</v>
      </c>
      <c r="J32" t="s">
        <v>19</v>
      </c>
      <c r="K32" t="s">
        <v>28</v>
      </c>
      <c r="L32" t="s">
        <v>91</v>
      </c>
      <c r="M32" t="s">
        <v>80</v>
      </c>
      <c r="N32" t="s">
        <v>92</v>
      </c>
      <c r="O32" t="s">
        <v>16</v>
      </c>
      <c r="P32" t="s">
        <v>16</v>
      </c>
      <c r="Q32" t="s">
        <v>24</v>
      </c>
      <c r="R32" t="s">
        <v>26</v>
      </c>
    </row>
    <row r="33" spans="1:18">
      <c r="A33">
        <v>16483</v>
      </c>
      <c r="B33" t="s">
        <v>486</v>
      </c>
      <c r="C33" t="s">
        <v>51</v>
      </c>
      <c r="D33" t="s">
        <v>52</v>
      </c>
      <c r="E33">
        <v>1</v>
      </c>
      <c r="F33">
        <v>166</v>
      </c>
      <c r="G33" t="s">
        <v>35</v>
      </c>
      <c r="H33">
        <v>40</v>
      </c>
      <c r="I33" t="s">
        <v>98</v>
      </c>
      <c r="J33" t="s">
        <v>19</v>
      </c>
      <c r="K33" t="s">
        <v>28</v>
      </c>
      <c r="L33" t="s">
        <v>91</v>
      </c>
      <c r="M33" t="s">
        <v>80</v>
      </c>
      <c r="N33" t="s">
        <v>92</v>
      </c>
      <c r="O33">
        <v>0</v>
      </c>
      <c r="P33" t="s">
        <v>16</v>
      </c>
      <c r="Q33" t="s">
        <v>24</v>
      </c>
      <c r="R33" t="s">
        <v>25</v>
      </c>
    </row>
    <row r="34" spans="1:18">
      <c r="A34">
        <v>16483</v>
      </c>
      <c r="B34" t="s">
        <v>486</v>
      </c>
      <c r="C34" t="s">
        <v>31</v>
      </c>
      <c r="D34" t="s">
        <v>31</v>
      </c>
      <c r="E34">
        <v>1</v>
      </c>
      <c r="F34">
        <v>176</v>
      </c>
      <c r="G34" t="s">
        <v>35</v>
      </c>
      <c r="H34">
        <v>29</v>
      </c>
      <c r="I34" t="s">
        <v>93</v>
      </c>
      <c r="J34" t="s">
        <v>19</v>
      </c>
      <c r="K34" t="s">
        <v>28</v>
      </c>
      <c r="L34" t="s">
        <v>91</v>
      </c>
      <c r="M34" t="s">
        <v>80</v>
      </c>
      <c r="N34" t="s">
        <v>92</v>
      </c>
      <c r="O34">
        <v>0</v>
      </c>
      <c r="P34" t="s">
        <v>16</v>
      </c>
      <c r="Q34" t="s">
        <v>34</v>
      </c>
      <c r="R34" t="s">
        <v>26</v>
      </c>
    </row>
    <row r="35" spans="1:18">
      <c r="A35">
        <v>16483</v>
      </c>
      <c r="B35" t="s">
        <v>486</v>
      </c>
      <c r="C35" t="s">
        <v>483</v>
      </c>
      <c r="D35" t="s">
        <v>54</v>
      </c>
      <c r="E35">
        <v>1</v>
      </c>
      <c r="F35">
        <v>178</v>
      </c>
      <c r="G35" t="s">
        <v>35</v>
      </c>
      <c r="H35">
        <v>35</v>
      </c>
      <c r="I35" t="s">
        <v>129</v>
      </c>
      <c r="J35" t="s">
        <v>19</v>
      </c>
      <c r="K35" t="s">
        <v>28</v>
      </c>
      <c r="L35" t="s">
        <v>91</v>
      </c>
      <c r="M35" t="s">
        <v>80</v>
      </c>
      <c r="N35" t="s">
        <v>92</v>
      </c>
      <c r="O35" t="s">
        <v>16</v>
      </c>
      <c r="P35" t="s">
        <v>16</v>
      </c>
      <c r="Q35" t="s">
        <v>34</v>
      </c>
      <c r="R35" t="s">
        <v>39</v>
      </c>
    </row>
    <row r="36" spans="1:18">
      <c r="A36">
        <v>16483</v>
      </c>
      <c r="B36" t="s">
        <v>486</v>
      </c>
      <c r="C36" t="s">
        <v>482</v>
      </c>
      <c r="D36" t="s">
        <v>46</v>
      </c>
      <c r="E36">
        <v>1</v>
      </c>
      <c r="F36">
        <v>183</v>
      </c>
      <c r="G36" t="s">
        <v>35</v>
      </c>
      <c r="H36">
        <v>37</v>
      </c>
      <c r="I36" t="s">
        <v>103</v>
      </c>
      <c r="J36" t="s">
        <v>19</v>
      </c>
      <c r="K36" t="s">
        <v>28</v>
      </c>
      <c r="L36" t="s">
        <v>91</v>
      </c>
      <c r="M36" t="s">
        <v>80</v>
      </c>
      <c r="N36" t="s">
        <v>92</v>
      </c>
      <c r="O36">
        <v>0</v>
      </c>
      <c r="P36" t="s">
        <v>16</v>
      </c>
      <c r="Q36" t="s">
        <v>24</v>
      </c>
      <c r="R36" t="s">
        <v>25</v>
      </c>
    </row>
    <row r="37" spans="1:18">
      <c r="A37">
        <v>16483</v>
      </c>
      <c r="B37" t="s">
        <v>486</v>
      </c>
      <c r="C37" t="s">
        <v>51</v>
      </c>
      <c r="D37" t="s">
        <v>52</v>
      </c>
      <c r="E37">
        <v>1</v>
      </c>
      <c r="F37">
        <v>194</v>
      </c>
      <c r="G37" t="s">
        <v>35</v>
      </c>
      <c r="H37">
        <v>36</v>
      </c>
      <c r="I37" t="s">
        <v>102</v>
      </c>
      <c r="J37" t="s">
        <v>19</v>
      </c>
      <c r="K37" t="s">
        <v>28</v>
      </c>
      <c r="L37" t="s">
        <v>91</v>
      </c>
      <c r="M37" t="s">
        <v>80</v>
      </c>
      <c r="N37" t="s">
        <v>92</v>
      </c>
      <c r="O37">
        <v>0</v>
      </c>
      <c r="P37" t="s">
        <v>16</v>
      </c>
      <c r="Q37" t="s">
        <v>24</v>
      </c>
      <c r="R37" t="s">
        <v>25</v>
      </c>
    </row>
    <row r="38" spans="1:18">
      <c r="A38">
        <v>16483</v>
      </c>
      <c r="B38" t="s">
        <v>486</v>
      </c>
      <c r="C38" t="s">
        <v>482</v>
      </c>
      <c r="D38" t="s">
        <v>71</v>
      </c>
      <c r="E38">
        <v>1</v>
      </c>
      <c r="F38">
        <v>210</v>
      </c>
      <c r="G38" t="s">
        <v>35</v>
      </c>
      <c r="H38">
        <v>31</v>
      </c>
      <c r="I38" t="s">
        <v>127</v>
      </c>
      <c r="J38" t="s">
        <v>19</v>
      </c>
      <c r="K38" t="s">
        <v>28</v>
      </c>
      <c r="L38" t="s">
        <v>91</v>
      </c>
      <c r="M38" t="s">
        <v>80</v>
      </c>
      <c r="N38" t="s">
        <v>92</v>
      </c>
      <c r="O38" t="s">
        <v>16</v>
      </c>
      <c r="P38" t="s">
        <v>16</v>
      </c>
      <c r="Q38" t="s">
        <v>24</v>
      </c>
      <c r="R38" t="s">
        <v>25</v>
      </c>
    </row>
    <row r="39" spans="1:18">
      <c r="A39">
        <v>16483</v>
      </c>
      <c r="B39" t="s">
        <v>486</v>
      </c>
      <c r="C39" t="s">
        <v>60</v>
      </c>
      <c r="D39" t="s">
        <v>114</v>
      </c>
      <c r="E39">
        <v>1</v>
      </c>
      <c r="F39">
        <v>228</v>
      </c>
      <c r="G39" t="s">
        <v>17</v>
      </c>
      <c r="H39">
        <v>4</v>
      </c>
      <c r="I39" t="s">
        <v>113</v>
      </c>
      <c r="J39" t="s">
        <v>19</v>
      </c>
      <c r="K39" t="s">
        <v>28</v>
      </c>
      <c r="L39" t="s">
        <v>91</v>
      </c>
      <c r="M39" t="s">
        <v>80</v>
      </c>
      <c r="N39" t="s">
        <v>92</v>
      </c>
      <c r="O39">
        <v>0</v>
      </c>
      <c r="P39" t="s">
        <v>16</v>
      </c>
      <c r="Q39" t="s">
        <v>24</v>
      </c>
      <c r="R39" t="s">
        <v>25</v>
      </c>
    </row>
    <row r="40" spans="1:18">
      <c r="A40">
        <v>16483</v>
      </c>
      <c r="B40" t="s">
        <v>486</v>
      </c>
      <c r="C40" t="s">
        <v>481</v>
      </c>
      <c r="D40" t="s">
        <v>97</v>
      </c>
      <c r="E40">
        <v>1</v>
      </c>
      <c r="F40">
        <v>230</v>
      </c>
      <c r="G40" t="s">
        <v>35</v>
      </c>
      <c r="H40">
        <v>4</v>
      </c>
      <c r="I40" t="s">
        <v>96</v>
      </c>
      <c r="J40" t="s">
        <v>19</v>
      </c>
      <c r="K40" t="s">
        <v>28</v>
      </c>
      <c r="L40" t="s">
        <v>91</v>
      </c>
      <c r="M40" t="s">
        <v>80</v>
      </c>
      <c r="N40" t="s">
        <v>92</v>
      </c>
      <c r="O40">
        <v>0</v>
      </c>
      <c r="P40" t="s">
        <v>16</v>
      </c>
      <c r="Q40" t="s">
        <v>34</v>
      </c>
      <c r="R40" t="s">
        <v>25</v>
      </c>
    </row>
    <row r="41" spans="1:18">
      <c r="A41">
        <v>16483</v>
      </c>
      <c r="B41" t="s">
        <v>486</v>
      </c>
      <c r="C41" t="s">
        <v>482</v>
      </c>
      <c r="D41" t="s">
        <v>71</v>
      </c>
      <c r="E41">
        <v>1</v>
      </c>
      <c r="F41">
        <v>235</v>
      </c>
      <c r="G41" t="s">
        <v>35</v>
      </c>
      <c r="H41">
        <v>38</v>
      </c>
      <c r="I41" t="s">
        <v>125</v>
      </c>
      <c r="J41" t="s">
        <v>19</v>
      </c>
      <c r="K41" t="s">
        <v>28</v>
      </c>
      <c r="L41" t="s">
        <v>91</v>
      </c>
      <c r="M41" t="s">
        <v>80</v>
      </c>
      <c r="N41" t="s">
        <v>92</v>
      </c>
      <c r="O41" t="s">
        <v>16</v>
      </c>
      <c r="P41" t="s">
        <v>16</v>
      </c>
      <c r="Q41" t="s">
        <v>24</v>
      </c>
      <c r="R41" t="s">
        <v>25</v>
      </c>
    </row>
    <row r="42" spans="1:18">
      <c r="A42">
        <v>16483</v>
      </c>
      <c r="B42" t="s">
        <v>486</v>
      </c>
      <c r="C42" t="s">
        <v>483</v>
      </c>
      <c r="D42" t="s">
        <v>54</v>
      </c>
      <c r="E42">
        <v>1</v>
      </c>
      <c r="F42">
        <v>245</v>
      </c>
      <c r="G42" t="s">
        <v>35</v>
      </c>
      <c r="H42">
        <v>13</v>
      </c>
      <c r="I42" t="s">
        <v>128</v>
      </c>
      <c r="J42" t="s">
        <v>19</v>
      </c>
      <c r="K42" t="s">
        <v>28</v>
      </c>
      <c r="L42" t="s">
        <v>91</v>
      </c>
      <c r="M42" t="s">
        <v>80</v>
      </c>
      <c r="N42" t="s">
        <v>92</v>
      </c>
      <c r="O42" t="s">
        <v>16</v>
      </c>
      <c r="P42" t="s">
        <v>16</v>
      </c>
      <c r="Q42" t="s">
        <v>24</v>
      </c>
      <c r="R42" t="s">
        <v>25</v>
      </c>
    </row>
    <row r="43" spans="1:18">
      <c r="A43">
        <v>16483</v>
      </c>
      <c r="B43" t="s">
        <v>486</v>
      </c>
      <c r="C43" t="s">
        <v>482</v>
      </c>
      <c r="D43" t="s">
        <v>46</v>
      </c>
      <c r="E43">
        <v>1</v>
      </c>
      <c r="F43">
        <v>247</v>
      </c>
      <c r="G43" t="s">
        <v>35</v>
      </c>
      <c r="H43">
        <v>28</v>
      </c>
      <c r="I43" t="s">
        <v>104</v>
      </c>
      <c r="J43" t="s">
        <v>19</v>
      </c>
      <c r="K43" t="s">
        <v>28</v>
      </c>
      <c r="L43" t="s">
        <v>91</v>
      </c>
      <c r="M43" t="s">
        <v>80</v>
      </c>
      <c r="N43" t="s">
        <v>92</v>
      </c>
      <c r="O43">
        <v>0</v>
      </c>
      <c r="P43" t="s">
        <v>16</v>
      </c>
      <c r="Q43" t="s">
        <v>24</v>
      </c>
      <c r="R43" t="s">
        <v>26</v>
      </c>
    </row>
    <row r="44" spans="1:18">
      <c r="A44">
        <v>16483</v>
      </c>
      <c r="B44" t="s">
        <v>486</v>
      </c>
      <c r="C44" t="s">
        <v>30</v>
      </c>
      <c r="D44" t="s">
        <v>477</v>
      </c>
      <c r="E44">
        <v>1</v>
      </c>
      <c r="F44">
        <v>275</v>
      </c>
      <c r="G44" t="s">
        <v>35</v>
      </c>
      <c r="H44">
        <v>34</v>
      </c>
      <c r="I44" t="s">
        <v>121</v>
      </c>
      <c r="J44" t="s">
        <v>19</v>
      </c>
      <c r="K44" t="s">
        <v>28</v>
      </c>
      <c r="L44" t="s">
        <v>91</v>
      </c>
      <c r="M44" t="s">
        <v>80</v>
      </c>
      <c r="N44" t="s">
        <v>92</v>
      </c>
      <c r="O44" t="s">
        <v>16</v>
      </c>
      <c r="P44" t="s">
        <v>16</v>
      </c>
      <c r="Q44" t="s">
        <v>62</v>
      </c>
      <c r="R44" t="s">
        <v>25</v>
      </c>
    </row>
    <row r="45" spans="1:18">
      <c r="A45">
        <v>16483</v>
      </c>
      <c r="B45" t="s">
        <v>486</v>
      </c>
      <c r="C45" t="s">
        <v>51</v>
      </c>
      <c r="D45" t="s">
        <v>52</v>
      </c>
      <c r="E45">
        <v>1</v>
      </c>
      <c r="F45">
        <v>275</v>
      </c>
      <c r="G45" t="s">
        <v>35</v>
      </c>
      <c r="H45">
        <v>26</v>
      </c>
      <c r="I45" t="s">
        <v>100</v>
      </c>
      <c r="J45" t="s">
        <v>19</v>
      </c>
      <c r="K45" t="s">
        <v>28</v>
      </c>
      <c r="L45" t="s">
        <v>91</v>
      </c>
      <c r="M45" t="s">
        <v>80</v>
      </c>
      <c r="N45" t="s">
        <v>92</v>
      </c>
      <c r="O45">
        <v>0</v>
      </c>
      <c r="P45" t="s">
        <v>16</v>
      </c>
      <c r="Q45" t="s">
        <v>24</v>
      </c>
      <c r="R45" t="s">
        <v>25</v>
      </c>
    </row>
    <row r="46" spans="1:18">
      <c r="A46">
        <v>16483</v>
      </c>
      <c r="B46" t="s">
        <v>486</v>
      </c>
      <c r="C46" t="s">
        <v>60</v>
      </c>
      <c r="D46" t="s">
        <v>61</v>
      </c>
      <c r="E46">
        <v>1</v>
      </c>
      <c r="F46">
        <v>287</v>
      </c>
      <c r="G46" t="s">
        <v>35</v>
      </c>
      <c r="H46">
        <v>30</v>
      </c>
      <c r="I46" t="s">
        <v>115</v>
      </c>
      <c r="J46" t="s">
        <v>19</v>
      </c>
      <c r="K46" t="s">
        <v>28</v>
      </c>
      <c r="L46" t="s">
        <v>91</v>
      </c>
      <c r="M46" t="s">
        <v>80</v>
      </c>
      <c r="N46" t="s">
        <v>92</v>
      </c>
      <c r="O46">
        <v>0</v>
      </c>
      <c r="P46" t="s">
        <v>16</v>
      </c>
      <c r="Q46" t="s">
        <v>62</v>
      </c>
      <c r="R46" t="s">
        <v>25</v>
      </c>
    </row>
    <row r="47" spans="1:18">
      <c r="A47">
        <v>16483</v>
      </c>
      <c r="B47" t="s">
        <v>486</v>
      </c>
      <c r="C47" t="s">
        <v>480</v>
      </c>
      <c r="D47" t="s">
        <v>107</v>
      </c>
      <c r="E47">
        <v>1</v>
      </c>
      <c r="F47">
        <v>362</v>
      </c>
      <c r="G47" t="s">
        <v>35</v>
      </c>
      <c r="H47">
        <v>15</v>
      </c>
      <c r="I47" t="s">
        <v>108</v>
      </c>
      <c r="J47" t="s">
        <v>19</v>
      </c>
      <c r="K47" t="s">
        <v>28</v>
      </c>
      <c r="L47" t="s">
        <v>91</v>
      </c>
      <c r="M47" t="s">
        <v>80</v>
      </c>
      <c r="N47" t="s">
        <v>92</v>
      </c>
      <c r="O47">
        <v>0</v>
      </c>
      <c r="P47" t="s">
        <v>16</v>
      </c>
      <c r="Q47" t="s">
        <v>62</v>
      </c>
      <c r="R47" t="s">
        <v>25</v>
      </c>
    </row>
    <row r="48" spans="1:18">
      <c r="A48">
        <v>16483</v>
      </c>
      <c r="B48" t="s">
        <v>486</v>
      </c>
      <c r="C48" t="s">
        <v>482</v>
      </c>
      <c r="D48" t="s">
        <v>71</v>
      </c>
      <c r="E48">
        <v>1</v>
      </c>
      <c r="F48">
        <v>377</v>
      </c>
      <c r="G48" t="s">
        <v>35</v>
      </c>
      <c r="H48">
        <v>19</v>
      </c>
      <c r="I48" t="s">
        <v>124</v>
      </c>
      <c r="J48" t="s">
        <v>19</v>
      </c>
      <c r="K48" t="s">
        <v>28</v>
      </c>
      <c r="L48" t="s">
        <v>91</v>
      </c>
      <c r="M48" t="s">
        <v>80</v>
      </c>
      <c r="N48" t="s">
        <v>92</v>
      </c>
      <c r="O48" t="s">
        <v>16</v>
      </c>
      <c r="P48" t="s">
        <v>16</v>
      </c>
      <c r="Q48" t="s">
        <v>24</v>
      </c>
      <c r="R48" t="s">
        <v>25</v>
      </c>
    </row>
    <row r="49" spans="1:18" s="2" customFormat="1">
      <c r="A49">
        <v>16483</v>
      </c>
      <c r="B49" t="s">
        <v>486</v>
      </c>
      <c r="C49" t="s">
        <v>482</v>
      </c>
      <c r="D49" t="s">
        <v>71</v>
      </c>
      <c r="E49">
        <v>1</v>
      </c>
      <c r="F49">
        <v>382</v>
      </c>
      <c r="G49" t="s">
        <v>35</v>
      </c>
      <c r="H49">
        <v>20</v>
      </c>
      <c r="I49" t="s">
        <v>123</v>
      </c>
      <c r="J49" t="s">
        <v>19</v>
      </c>
      <c r="K49" t="s">
        <v>28</v>
      </c>
      <c r="L49" t="s">
        <v>91</v>
      </c>
      <c r="M49" t="s">
        <v>80</v>
      </c>
      <c r="N49" t="s">
        <v>92</v>
      </c>
      <c r="O49" t="s">
        <v>16</v>
      </c>
      <c r="P49" t="s">
        <v>16</v>
      </c>
      <c r="Q49" t="s">
        <v>24</v>
      </c>
      <c r="R49" t="s">
        <v>26</v>
      </c>
    </row>
    <row r="50" spans="1:18">
      <c r="A50">
        <v>16483</v>
      </c>
      <c r="B50" t="s">
        <v>486</v>
      </c>
      <c r="C50" t="s">
        <v>60</v>
      </c>
      <c r="D50" t="s">
        <v>118</v>
      </c>
      <c r="E50">
        <v>1</v>
      </c>
      <c r="F50">
        <v>387</v>
      </c>
      <c r="G50" t="s">
        <v>35</v>
      </c>
      <c r="H50">
        <v>27</v>
      </c>
      <c r="I50" t="s">
        <v>117</v>
      </c>
      <c r="J50" t="s">
        <v>19</v>
      </c>
      <c r="K50" t="s">
        <v>28</v>
      </c>
      <c r="L50" t="s">
        <v>91</v>
      </c>
      <c r="M50" t="s">
        <v>80</v>
      </c>
      <c r="N50" t="s">
        <v>92</v>
      </c>
      <c r="O50" t="s">
        <v>16</v>
      </c>
      <c r="P50" t="s">
        <v>16</v>
      </c>
      <c r="Q50" t="s">
        <v>24</v>
      </c>
      <c r="R50" t="s">
        <v>39</v>
      </c>
    </row>
    <row r="51" spans="1:18">
      <c r="A51">
        <v>16483</v>
      </c>
      <c r="B51" t="s">
        <v>486</v>
      </c>
      <c r="C51" t="s">
        <v>51</v>
      </c>
      <c r="D51" t="s">
        <v>52</v>
      </c>
      <c r="E51">
        <v>1</v>
      </c>
      <c r="F51">
        <v>456</v>
      </c>
      <c r="G51" t="s">
        <v>35</v>
      </c>
      <c r="H51">
        <v>11</v>
      </c>
      <c r="I51" t="s">
        <v>99</v>
      </c>
      <c r="J51" t="s">
        <v>19</v>
      </c>
      <c r="K51" t="s">
        <v>28</v>
      </c>
      <c r="L51" t="s">
        <v>91</v>
      </c>
      <c r="M51" t="s">
        <v>80</v>
      </c>
      <c r="N51" t="s">
        <v>92</v>
      </c>
      <c r="O51">
        <v>0</v>
      </c>
      <c r="P51" t="s">
        <v>16</v>
      </c>
      <c r="Q51" t="s">
        <v>24</v>
      </c>
      <c r="R51" t="s">
        <v>25</v>
      </c>
    </row>
    <row r="52" spans="1:18">
      <c r="A52">
        <v>16483</v>
      </c>
      <c r="B52" t="s">
        <v>486</v>
      </c>
      <c r="C52" t="s">
        <v>482</v>
      </c>
      <c r="D52" t="s">
        <v>71</v>
      </c>
      <c r="E52">
        <v>1</v>
      </c>
      <c r="F52">
        <v>475</v>
      </c>
      <c r="G52" t="s">
        <v>35</v>
      </c>
      <c r="H52">
        <v>22</v>
      </c>
      <c r="I52" t="s">
        <v>122</v>
      </c>
      <c r="J52" t="s">
        <v>19</v>
      </c>
      <c r="K52" t="s">
        <v>28</v>
      </c>
      <c r="L52" t="s">
        <v>91</v>
      </c>
      <c r="M52" t="s">
        <v>80</v>
      </c>
      <c r="N52" t="s">
        <v>92</v>
      </c>
      <c r="O52" t="s">
        <v>16</v>
      </c>
      <c r="P52" t="s">
        <v>16</v>
      </c>
      <c r="Q52" t="s">
        <v>24</v>
      </c>
      <c r="R52" t="s">
        <v>26</v>
      </c>
    </row>
    <row r="53" spans="1:18">
      <c r="A53">
        <v>16483</v>
      </c>
      <c r="B53" t="s">
        <v>486</v>
      </c>
      <c r="C53" t="s">
        <v>480</v>
      </c>
      <c r="D53" t="s">
        <v>478</v>
      </c>
      <c r="E53">
        <v>1</v>
      </c>
      <c r="F53">
        <v>510</v>
      </c>
      <c r="G53" t="s">
        <v>35</v>
      </c>
      <c r="H53">
        <v>23</v>
      </c>
      <c r="I53" t="s">
        <v>105</v>
      </c>
      <c r="J53" t="s">
        <v>19</v>
      </c>
      <c r="K53" t="s">
        <v>28</v>
      </c>
      <c r="L53" t="s">
        <v>91</v>
      </c>
      <c r="M53" t="s">
        <v>80</v>
      </c>
      <c r="N53" t="s">
        <v>92</v>
      </c>
      <c r="O53">
        <v>0</v>
      </c>
      <c r="P53" t="s">
        <v>16</v>
      </c>
      <c r="Q53" t="s">
        <v>34</v>
      </c>
      <c r="R53" t="s">
        <v>39</v>
      </c>
    </row>
    <row r="54" spans="1:18" ht="23.25" customHeight="1">
      <c r="A54">
        <v>16483</v>
      </c>
      <c r="B54" t="s">
        <v>486</v>
      </c>
      <c r="C54" t="s">
        <v>482</v>
      </c>
      <c r="D54" t="s">
        <v>111</v>
      </c>
      <c r="E54">
        <v>1</v>
      </c>
      <c r="F54">
        <v>542</v>
      </c>
      <c r="G54" t="s">
        <v>35</v>
      </c>
      <c r="H54">
        <v>32</v>
      </c>
      <c r="I54" t="s">
        <v>110</v>
      </c>
      <c r="J54" t="s">
        <v>19</v>
      </c>
      <c r="K54" t="s">
        <v>28</v>
      </c>
      <c r="L54" t="s">
        <v>91</v>
      </c>
      <c r="M54" t="s">
        <v>80</v>
      </c>
      <c r="N54" t="s">
        <v>92</v>
      </c>
      <c r="O54">
        <v>0</v>
      </c>
      <c r="P54" t="s">
        <v>16</v>
      </c>
      <c r="Q54" t="s">
        <v>24</v>
      </c>
      <c r="R54" t="s">
        <v>25</v>
      </c>
    </row>
    <row r="55" spans="1:18">
      <c r="A55">
        <v>16483</v>
      </c>
      <c r="B55" t="s">
        <v>486</v>
      </c>
      <c r="C55" t="s">
        <v>480</v>
      </c>
      <c r="D55" t="s">
        <v>107</v>
      </c>
      <c r="E55">
        <v>1</v>
      </c>
      <c r="F55">
        <v>553</v>
      </c>
      <c r="G55" t="s">
        <v>35</v>
      </c>
      <c r="H55">
        <v>16</v>
      </c>
      <c r="I55" t="s">
        <v>106</v>
      </c>
      <c r="J55" t="s">
        <v>19</v>
      </c>
      <c r="K55" t="s">
        <v>28</v>
      </c>
      <c r="L55" t="s">
        <v>91</v>
      </c>
      <c r="M55" t="s">
        <v>80</v>
      </c>
      <c r="N55" t="s">
        <v>92</v>
      </c>
      <c r="O55">
        <v>0</v>
      </c>
      <c r="P55" t="s">
        <v>16</v>
      </c>
      <c r="Q55" t="s">
        <v>34</v>
      </c>
      <c r="R55" t="s">
        <v>39</v>
      </c>
    </row>
    <row r="56" spans="1:18">
      <c r="A56">
        <v>16483</v>
      </c>
      <c r="B56" t="s">
        <v>486</v>
      </c>
      <c r="C56" t="s">
        <v>51</v>
      </c>
      <c r="D56" t="s">
        <v>52</v>
      </c>
      <c r="E56">
        <v>1</v>
      </c>
      <c r="F56">
        <v>577</v>
      </c>
      <c r="G56" t="s">
        <v>35</v>
      </c>
      <c r="H56">
        <v>24</v>
      </c>
      <c r="I56" t="s">
        <v>101</v>
      </c>
      <c r="J56" t="s">
        <v>19</v>
      </c>
      <c r="K56" t="s">
        <v>28</v>
      </c>
      <c r="L56" t="s">
        <v>91</v>
      </c>
      <c r="M56" t="s">
        <v>80</v>
      </c>
      <c r="N56" t="s">
        <v>92</v>
      </c>
      <c r="O56">
        <v>0</v>
      </c>
      <c r="P56" t="s">
        <v>16</v>
      </c>
      <c r="Q56" t="s">
        <v>24</v>
      </c>
      <c r="R56" t="s">
        <v>25</v>
      </c>
    </row>
    <row r="57" spans="1:18">
      <c r="A57">
        <v>16483</v>
      </c>
      <c r="B57" t="s">
        <v>486</v>
      </c>
      <c r="C57" t="s">
        <v>60</v>
      </c>
      <c r="D57" t="s">
        <v>61</v>
      </c>
      <c r="E57">
        <v>1</v>
      </c>
      <c r="F57">
        <v>579</v>
      </c>
      <c r="G57" t="s">
        <v>35</v>
      </c>
      <c r="H57">
        <v>3</v>
      </c>
      <c r="I57" t="s">
        <v>116</v>
      </c>
      <c r="J57" t="s">
        <v>19</v>
      </c>
      <c r="K57" t="s">
        <v>28</v>
      </c>
      <c r="L57" t="s">
        <v>91</v>
      </c>
      <c r="M57" t="s">
        <v>80</v>
      </c>
      <c r="N57" t="s">
        <v>92</v>
      </c>
      <c r="O57">
        <v>0</v>
      </c>
      <c r="P57" t="s">
        <v>16</v>
      </c>
      <c r="Q57" t="s">
        <v>62</v>
      </c>
      <c r="R57" t="s">
        <v>39</v>
      </c>
    </row>
    <row r="58" spans="1:18">
      <c r="A58">
        <v>16483</v>
      </c>
      <c r="B58" t="s">
        <v>486</v>
      </c>
      <c r="C58" t="s">
        <v>480</v>
      </c>
      <c r="D58" t="s">
        <v>107</v>
      </c>
      <c r="E58">
        <v>1</v>
      </c>
      <c r="F58">
        <v>613</v>
      </c>
      <c r="G58" t="s">
        <v>35</v>
      </c>
      <c r="H58">
        <v>14</v>
      </c>
      <c r="I58" t="s">
        <v>109</v>
      </c>
      <c r="J58" t="s">
        <v>19</v>
      </c>
      <c r="K58" t="s">
        <v>28</v>
      </c>
      <c r="L58" t="s">
        <v>91</v>
      </c>
      <c r="M58" t="s">
        <v>80</v>
      </c>
      <c r="N58" t="s">
        <v>92</v>
      </c>
      <c r="O58">
        <v>0</v>
      </c>
      <c r="P58" t="s">
        <v>16</v>
      </c>
      <c r="Q58" t="s">
        <v>62</v>
      </c>
      <c r="R58" t="s">
        <v>39</v>
      </c>
    </row>
    <row r="59" spans="1:18">
      <c r="A59">
        <v>16483</v>
      </c>
      <c r="B59" t="s">
        <v>486</v>
      </c>
      <c r="C59" t="s">
        <v>482</v>
      </c>
      <c r="D59" t="s">
        <v>111</v>
      </c>
      <c r="E59">
        <v>1</v>
      </c>
      <c r="F59">
        <v>665</v>
      </c>
      <c r="G59" t="s">
        <v>35</v>
      </c>
      <c r="H59">
        <v>25</v>
      </c>
      <c r="I59" t="s">
        <v>112</v>
      </c>
      <c r="J59" t="s">
        <v>19</v>
      </c>
      <c r="K59" t="s">
        <v>28</v>
      </c>
      <c r="L59" t="s">
        <v>91</v>
      </c>
      <c r="M59" t="s">
        <v>80</v>
      </c>
      <c r="N59" t="s">
        <v>92</v>
      </c>
      <c r="O59">
        <v>0</v>
      </c>
      <c r="P59" t="s">
        <v>16</v>
      </c>
      <c r="Q59" t="s">
        <v>24</v>
      </c>
      <c r="R59" t="s">
        <v>25</v>
      </c>
    </row>
    <row r="60" spans="1:18">
      <c r="A60">
        <v>16483</v>
      </c>
      <c r="B60" t="s">
        <v>486</v>
      </c>
      <c r="C60" t="s">
        <v>31</v>
      </c>
      <c r="D60" t="s">
        <v>31</v>
      </c>
      <c r="E60">
        <v>1</v>
      </c>
      <c r="F60">
        <v>1256</v>
      </c>
      <c r="G60" t="s">
        <v>35</v>
      </c>
      <c r="H60">
        <v>2</v>
      </c>
      <c r="I60" t="s">
        <v>94</v>
      </c>
      <c r="J60" t="s">
        <v>19</v>
      </c>
      <c r="K60" t="s">
        <v>28</v>
      </c>
      <c r="L60" t="s">
        <v>91</v>
      </c>
      <c r="M60" t="s">
        <v>80</v>
      </c>
      <c r="N60" t="s">
        <v>92</v>
      </c>
      <c r="O60">
        <v>0</v>
      </c>
      <c r="P60" t="s">
        <v>16</v>
      </c>
      <c r="Q60" t="s">
        <v>24</v>
      </c>
      <c r="R60" t="s">
        <v>25</v>
      </c>
    </row>
    <row r="61" spans="1:18">
      <c r="A61" s="2">
        <v>16483</v>
      </c>
      <c r="B61" s="2" t="s">
        <v>89</v>
      </c>
      <c r="C61" s="2" t="s">
        <v>482</v>
      </c>
      <c r="D61" s="2" t="s">
        <v>479</v>
      </c>
      <c r="E61" s="2">
        <v>1</v>
      </c>
      <c r="F61" s="2">
        <v>1737</v>
      </c>
      <c r="G61" s="2" t="s">
        <v>35</v>
      </c>
      <c r="H61" s="2">
        <v>18</v>
      </c>
      <c r="I61" s="2" t="s">
        <v>90</v>
      </c>
      <c r="J61" s="2" t="s">
        <v>19</v>
      </c>
      <c r="K61" s="2" t="s">
        <v>28</v>
      </c>
      <c r="L61" s="2" t="s">
        <v>91</v>
      </c>
      <c r="M61" s="2" t="s">
        <v>80</v>
      </c>
      <c r="N61" s="2" t="s">
        <v>92</v>
      </c>
      <c r="O61" s="2">
        <v>0</v>
      </c>
      <c r="P61" s="2" t="s">
        <v>16</v>
      </c>
      <c r="Q61" s="2" t="s">
        <v>16</v>
      </c>
      <c r="R61" s="2" t="s">
        <v>16</v>
      </c>
    </row>
    <row r="62" spans="1:18">
      <c r="A62">
        <v>16483</v>
      </c>
      <c r="B62" t="s">
        <v>486</v>
      </c>
      <c r="C62" t="s">
        <v>31</v>
      </c>
      <c r="D62" t="s">
        <v>31</v>
      </c>
      <c r="E62">
        <v>1</v>
      </c>
      <c r="F62">
        <v>5400</v>
      </c>
      <c r="G62" t="s">
        <v>35</v>
      </c>
      <c r="H62">
        <v>1</v>
      </c>
      <c r="I62" t="s">
        <v>95</v>
      </c>
      <c r="J62" t="s">
        <v>19</v>
      </c>
      <c r="K62" t="s">
        <v>28</v>
      </c>
      <c r="L62" t="s">
        <v>91</v>
      </c>
      <c r="M62" t="s">
        <v>80</v>
      </c>
      <c r="N62" t="s">
        <v>92</v>
      </c>
      <c r="O62">
        <v>0</v>
      </c>
      <c r="P62" t="s">
        <v>16</v>
      </c>
      <c r="Q62" t="s">
        <v>34</v>
      </c>
      <c r="R62" t="s">
        <v>25</v>
      </c>
    </row>
    <row r="63" spans="1:18">
      <c r="A63">
        <v>16488</v>
      </c>
      <c r="B63" t="s">
        <v>486</v>
      </c>
      <c r="C63" t="s">
        <v>483</v>
      </c>
      <c r="D63" t="s">
        <v>33</v>
      </c>
      <c r="E63">
        <v>3</v>
      </c>
      <c r="F63">
        <v>1</v>
      </c>
      <c r="G63" t="s">
        <v>17</v>
      </c>
      <c r="H63">
        <v>6</v>
      </c>
      <c r="I63" t="s">
        <v>138</v>
      </c>
      <c r="J63" t="s">
        <v>19</v>
      </c>
      <c r="K63" t="s">
        <v>28</v>
      </c>
      <c r="L63" t="s">
        <v>66</v>
      </c>
      <c r="M63" t="s">
        <v>21</v>
      </c>
      <c r="N63" t="s">
        <v>131</v>
      </c>
      <c r="O63">
        <v>5</v>
      </c>
      <c r="P63">
        <v>8472</v>
      </c>
      <c r="Q63" t="s">
        <v>34</v>
      </c>
      <c r="R63" t="s">
        <v>16</v>
      </c>
    </row>
    <row r="64" spans="1:18">
      <c r="A64">
        <v>16488</v>
      </c>
      <c r="B64" t="s">
        <v>486</v>
      </c>
      <c r="C64" t="s">
        <v>30</v>
      </c>
      <c r="D64" t="s">
        <v>477</v>
      </c>
      <c r="E64">
        <v>12</v>
      </c>
      <c r="F64">
        <v>21</v>
      </c>
      <c r="G64" t="s">
        <v>17</v>
      </c>
      <c r="H64">
        <v>8</v>
      </c>
      <c r="I64" t="s">
        <v>140</v>
      </c>
      <c r="J64" t="s">
        <v>19</v>
      </c>
      <c r="K64" t="s">
        <v>28</v>
      </c>
      <c r="L64" t="s">
        <v>66</v>
      </c>
      <c r="M64" t="s">
        <v>21</v>
      </c>
      <c r="N64" t="s">
        <v>131</v>
      </c>
      <c r="O64">
        <v>5</v>
      </c>
      <c r="P64">
        <v>8472</v>
      </c>
      <c r="Q64" t="s">
        <v>42</v>
      </c>
      <c r="R64" t="s">
        <v>16</v>
      </c>
    </row>
    <row r="65" spans="1:18" s="2" customFormat="1">
      <c r="A65">
        <v>16488</v>
      </c>
      <c r="B65" t="s">
        <v>486</v>
      </c>
      <c r="C65" t="s">
        <v>483</v>
      </c>
      <c r="D65" t="s">
        <v>33</v>
      </c>
      <c r="E65">
        <v>41</v>
      </c>
      <c r="F65">
        <v>21</v>
      </c>
      <c r="G65" t="s">
        <v>17</v>
      </c>
      <c r="H65">
        <v>7</v>
      </c>
      <c r="I65" t="s">
        <v>139</v>
      </c>
      <c r="J65" t="s">
        <v>19</v>
      </c>
      <c r="K65" t="s">
        <v>28</v>
      </c>
      <c r="L65" t="s">
        <v>66</v>
      </c>
      <c r="M65" t="s">
        <v>21</v>
      </c>
      <c r="N65" t="s">
        <v>131</v>
      </c>
      <c r="O65">
        <v>5</v>
      </c>
      <c r="P65">
        <v>8472</v>
      </c>
      <c r="Q65" t="s">
        <v>34</v>
      </c>
      <c r="R65" t="s">
        <v>16</v>
      </c>
    </row>
    <row r="66" spans="1:18">
      <c r="A66">
        <v>16488</v>
      </c>
      <c r="B66" t="s">
        <v>486</v>
      </c>
      <c r="C66" t="s">
        <v>482</v>
      </c>
      <c r="D66" t="s">
        <v>46</v>
      </c>
      <c r="E66">
        <v>1</v>
      </c>
      <c r="F66">
        <v>86</v>
      </c>
      <c r="G66" t="s">
        <v>17</v>
      </c>
      <c r="H66">
        <v>10</v>
      </c>
      <c r="I66" t="s">
        <v>130</v>
      </c>
      <c r="J66" t="s">
        <v>19</v>
      </c>
      <c r="K66" t="s">
        <v>28</v>
      </c>
      <c r="L66" t="s">
        <v>66</v>
      </c>
      <c r="M66" t="s">
        <v>21</v>
      </c>
      <c r="N66" t="s">
        <v>131</v>
      </c>
      <c r="O66">
        <v>5</v>
      </c>
      <c r="P66">
        <v>8472</v>
      </c>
      <c r="Q66" t="s">
        <v>24</v>
      </c>
      <c r="R66" t="s">
        <v>25</v>
      </c>
    </row>
    <row r="67" spans="1:18">
      <c r="A67">
        <v>16488</v>
      </c>
      <c r="B67" t="s">
        <v>486</v>
      </c>
      <c r="C67" t="s">
        <v>482</v>
      </c>
      <c r="D67" t="s">
        <v>479</v>
      </c>
      <c r="E67">
        <v>1</v>
      </c>
      <c r="F67">
        <v>213</v>
      </c>
      <c r="G67" t="s">
        <v>17</v>
      </c>
      <c r="H67">
        <v>11</v>
      </c>
      <c r="I67" t="s">
        <v>137</v>
      </c>
      <c r="J67" t="s">
        <v>19</v>
      </c>
      <c r="K67" t="s">
        <v>28</v>
      </c>
      <c r="L67" t="s">
        <v>66</v>
      </c>
      <c r="M67" t="s">
        <v>21</v>
      </c>
      <c r="N67" t="s">
        <v>131</v>
      </c>
      <c r="O67">
        <v>5</v>
      </c>
      <c r="P67">
        <v>8472</v>
      </c>
      <c r="Q67" t="s">
        <v>24</v>
      </c>
      <c r="R67" t="s">
        <v>25</v>
      </c>
    </row>
    <row r="68" spans="1:18">
      <c r="A68">
        <v>16488</v>
      </c>
      <c r="B68" t="s">
        <v>486</v>
      </c>
      <c r="C68" t="s">
        <v>482</v>
      </c>
      <c r="D68" t="s">
        <v>479</v>
      </c>
      <c r="E68">
        <v>1</v>
      </c>
      <c r="F68">
        <v>260</v>
      </c>
      <c r="G68" t="s">
        <v>17</v>
      </c>
      <c r="H68">
        <v>9</v>
      </c>
      <c r="I68" t="s">
        <v>136</v>
      </c>
      <c r="J68" t="s">
        <v>19</v>
      </c>
      <c r="K68" t="s">
        <v>28</v>
      </c>
      <c r="L68" t="s">
        <v>66</v>
      </c>
      <c r="M68" t="s">
        <v>21</v>
      </c>
      <c r="N68" t="s">
        <v>131</v>
      </c>
      <c r="O68">
        <v>5</v>
      </c>
      <c r="P68">
        <v>8472</v>
      </c>
      <c r="Q68" t="s">
        <v>24</v>
      </c>
      <c r="R68" t="s">
        <v>25</v>
      </c>
    </row>
    <row r="69" spans="1:18">
      <c r="A69">
        <v>16488</v>
      </c>
      <c r="B69" t="s">
        <v>486</v>
      </c>
      <c r="C69" t="s">
        <v>482</v>
      </c>
      <c r="D69" t="s">
        <v>479</v>
      </c>
      <c r="E69">
        <v>1</v>
      </c>
      <c r="F69">
        <v>330</v>
      </c>
      <c r="G69" t="s">
        <v>17</v>
      </c>
      <c r="H69">
        <v>2</v>
      </c>
      <c r="I69" t="s">
        <v>135</v>
      </c>
      <c r="J69" t="s">
        <v>19</v>
      </c>
      <c r="K69" t="s">
        <v>28</v>
      </c>
      <c r="L69" t="s">
        <v>66</v>
      </c>
      <c r="M69" t="s">
        <v>21</v>
      </c>
      <c r="N69" t="s">
        <v>131</v>
      </c>
      <c r="O69" t="s">
        <v>16</v>
      </c>
      <c r="P69" t="s">
        <v>16</v>
      </c>
      <c r="Q69" t="s">
        <v>24</v>
      </c>
      <c r="R69" t="s">
        <v>25</v>
      </c>
    </row>
    <row r="70" spans="1:18">
      <c r="A70">
        <v>16488</v>
      </c>
      <c r="B70" t="s">
        <v>486</v>
      </c>
      <c r="C70" t="s">
        <v>60</v>
      </c>
      <c r="D70" t="s">
        <v>118</v>
      </c>
      <c r="E70">
        <v>1</v>
      </c>
      <c r="F70">
        <v>347</v>
      </c>
      <c r="G70" t="s">
        <v>17</v>
      </c>
      <c r="H70">
        <v>1</v>
      </c>
      <c r="I70" t="s">
        <v>133</v>
      </c>
      <c r="J70" t="s">
        <v>19</v>
      </c>
      <c r="K70" t="s">
        <v>28</v>
      </c>
      <c r="L70" t="s">
        <v>66</v>
      </c>
      <c r="M70" t="s">
        <v>21</v>
      </c>
      <c r="N70" t="s">
        <v>131</v>
      </c>
      <c r="O70" t="s">
        <v>16</v>
      </c>
      <c r="P70" t="s">
        <v>16</v>
      </c>
      <c r="Q70" t="s">
        <v>24</v>
      </c>
      <c r="R70" t="s">
        <v>25</v>
      </c>
    </row>
    <row r="71" spans="1:18">
      <c r="A71">
        <v>16488</v>
      </c>
      <c r="B71" t="s">
        <v>486</v>
      </c>
      <c r="C71" t="s">
        <v>60</v>
      </c>
      <c r="D71" t="s">
        <v>61</v>
      </c>
      <c r="E71">
        <v>1</v>
      </c>
      <c r="F71">
        <v>1054</v>
      </c>
      <c r="G71" t="s">
        <v>35</v>
      </c>
      <c r="H71">
        <v>5</v>
      </c>
      <c r="I71" t="s">
        <v>132</v>
      </c>
      <c r="J71" t="s">
        <v>19</v>
      </c>
      <c r="K71" t="s">
        <v>28</v>
      </c>
      <c r="L71" t="s">
        <v>66</v>
      </c>
      <c r="M71" t="s">
        <v>21</v>
      </c>
      <c r="N71" t="s">
        <v>131</v>
      </c>
      <c r="O71">
        <v>0</v>
      </c>
      <c r="P71" t="s">
        <v>16</v>
      </c>
      <c r="Q71" t="s">
        <v>62</v>
      </c>
      <c r="R71" t="s">
        <v>39</v>
      </c>
    </row>
    <row r="72" spans="1:18">
      <c r="A72">
        <v>16488</v>
      </c>
      <c r="B72" t="s">
        <v>486</v>
      </c>
      <c r="C72" t="s">
        <v>482</v>
      </c>
      <c r="D72" t="s">
        <v>71</v>
      </c>
      <c r="E72">
        <v>1</v>
      </c>
      <c r="F72">
        <v>4085</v>
      </c>
      <c r="G72" t="s">
        <v>35</v>
      </c>
      <c r="H72">
        <v>4</v>
      </c>
      <c r="I72" t="s">
        <v>134</v>
      </c>
      <c r="J72" t="s">
        <v>19</v>
      </c>
      <c r="K72" t="s">
        <v>28</v>
      </c>
      <c r="L72" t="s">
        <v>66</v>
      </c>
      <c r="M72" t="s">
        <v>21</v>
      </c>
      <c r="N72" t="s">
        <v>131</v>
      </c>
      <c r="O72" t="s">
        <v>16</v>
      </c>
      <c r="P72" t="s">
        <v>16</v>
      </c>
      <c r="Q72" t="s">
        <v>24</v>
      </c>
      <c r="R72" t="s">
        <v>39</v>
      </c>
    </row>
    <row r="73" spans="1:18">
      <c r="A73">
        <v>16490</v>
      </c>
      <c r="B73" t="s">
        <v>16</v>
      </c>
      <c r="C73" t="s">
        <v>481</v>
      </c>
      <c r="D73" t="s">
        <v>144</v>
      </c>
      <c r="E73">
        <v>1</v>
      </c>
      <c r="F73">
        <v>67</v>
      </c>
      <c r="G73" t="s">
        <v>35</v>
      </c>
      <c r="H73">
        <v>2</v>
      </c>
      <c r="I73" t="s">
        <v>141</v>
      </c>
      <c r="J73" t="s">
        <v>19</v>
      </c>
      <c r="K73" t="s">
        <v>20</v>
      </c>
      <c r="L73" t="s">
        <v>142</v>
      </c>
      <c r="M73" t="s">
        <v>80</v>
      </c>
      <c r="N73" t="s">
        <v>143</v>
      </c>
      <c r="O73">
        <v>0</v>
      </c>
      <c r="P73" t="s">
        <v>16</v>
      </c>
      <c r="Q73" t="s">
        <v>62</v>
      </c>
      <c r="R73" t="s">
        <v>25</v>
      </c>
    </row>
    <row r="74" spans="1:18">
      <c r="A74">
        <v>16491</v>
      </c>
      <c r="B74" t="s">
        <v>486</v>
      </c>
      <c r="C74" t="s">
        <v>481</v>
      </c>
      <c r="D74" t="s">
        <v>144</v>
      </c>
      <c r="E74">
        <v>1</v>
      </c>
      <c r="F74">
        <v>33</v>
      </c>
      <c r="G74" t="s">
        <v>35</v>
      </c>
      <c r="H74">
        <v>3</v>
      </c>
      <c r="I74" t="s">
        <v>148</v>
      </c>
      <c r="J74" t="s">
        <v>19</v>
      </c>
      <c r="K74" t="s">
        <v>20</v>
      </c>
      <c r="L74" t="s">
        <v>146</v>
      </c>
      <c r="M74" t="s">
        <v>80</v>
      </c>
      <c r="N74" t="s">
        <v>147</v>
      </c>
      <c r="O74">
        <v>0</v>
      </c>
      <c r="P74" t="s">
        <v>16</v>
      </c>
      <c r="Q74" t="s">
        <v>62</v>
      </c>
      <c r="R74" t="s">
        <v>25</v>
      </c>
    </row>
    <row r="75" spans="1:18">
      <c r="A75">
        <v>16491</v>
      </c>
      <c r="B75" t="s">
        <v>486</v>
      </c>
      <c r="C75" t="s">
        <v>481</v>
      </c>
      <c r="D75" t="s">
        <v>152</v>
      </c>
      <c r="E75">
        <v>1</v>
      </c>
      <c r="F75">
        <v>64</v>
      </c>
      <c r="G75" t="s">
        <v>149</v>
      </c>
      <c r="H75">
        <v>1</v>
      </c>
      <c r="I75" t="s">
        <v>151</v>
      </c>
      <c r="J75" t="s">
        <v>19</v>
      </c>
      <c r="K75" t="s">
        <v>20</v>
      </c>
      <c r="L75" t="s">
        <v>146</v>
      </c>
      <c r="M75" t="s">
        <v>80</v>
      </c>
      <c r="N75" t="s">
        <v>147</v>
      </c>
      <c r="O75">
        <v>0</v>
      </c>
      <c r="P75">
        <v>0</v>
      </c>
      <c r="Q75" t="s">
        <v>62</v>
      </c>
      <c r="R75" t="s">
        <v>25</v>
      </c>
    </row>
    <row r="76" spans="1:18">
      <c r="A76">
        <v>16491</v>
      </c>
      <c r="B76" t="s">
        <v>486</v>
      </c>
      <c r="C76" t="s">
        <v>481</v>
      </c>
      <c r="D76" t="s">
        <v>144</v>
      </c>
      <c r="E76">
        <v>1</v>
      </c>
      <c r="F76">
        <v>75</v>
      </c>
      <c r="G76" t="s">
        <v>149</v>
      </c>
      <c r="H76">
        <v>2</v>
      </c>
      <c r="I76" t="s">
        <v>150</v>
      </c>
      <c r="J76" t="s">
        <v>19</v>
      </c>
      <c r="K76" t="s">
        <v>20</v>
      </c>
      <c r="L76" t="s">
        <v>146</v>
      </c>
      <c r="M76" t="s">
        <v>80</v>
      </c>
      <c r="N76" t="s">
        <v>147</v>
      </c>
      <c r="O76">
        <v>0</v>
      </c>
      <c r="P76" t="s">
        <v>16</v>
      </c>
      <c r="Q76" t="s">
        <v>62</v>
      </c>
      <c r="R76" t="s">
        <v>25</v>
      </c>
    </row>
    <row r="77" spans="1:18">
      <c r="A77">
        <v>16491</v>
      </c>
      <c r="B77" t="s">
        <v>486</v>
      </c>
      <c r="C77" t="s">
        <v>483</v>
      </c>
      <c r="D77" t="s">
        <v>54</v>
      </c>
      <c r="E77">
        <v>1</v>
      </c>
      <c r="F77">
        <v>214</v>
      </c>
      <c r="G77" t="s">
        <v>35</v>
      </c>
      <c r="H77">
        <v>8</v>
      </c>
      <c r="I77" t="s">
        <v>154</v>
      </c>
      <c r="J77" t="s">
        <v>19</v>
      </c>
      <c r="K77" t="s">
        <v>20</v>
      </c>
      <c r="L77" t="s">
        <v>146</v>
      </c>
      <c r="M77" t="s">
        <v>80</v>
      </c>
      <c r="N77" t="s">
        <v>147</v>
      </c>
      <c r="O77">
        <v>0</v>
      </c>
      <c r="P77" t="s">
        <v>16</v>
      </c>
      <c r="Q77" t="s">
        <v>24</v>
      </c>
      <c r="R77" t="s">
        <v>25</v>
      </c>
    </row>
    <row r="78" spans="1:18">
      <c r="A78">
        <v>16491</v>
      </c>
      <c r="B78" t="s">
        <v>486</v>
      </c>
      <c r="C78" t="s">
        <v>483</v>
      </c>
      <c r="D78" t="s">
        <v>54</v>
      </c>
      <c r="E78">
        <v>1</v>
      </c>
      <c r="F78">
        <v>226</v>
      </c>
      <c r="G78" t="s">
        <v>35</v>
      </c>
      <c r="H78">
        <v>9</v>
      </c>
      <c r="I78" t="s">
        <v>155</v>
      </c>
      <c r="J78" t="s">
        <v>19</v>
      </c>
      <c r="K78" t="s">
        <v>20</v>
      </c>
      <c r="L78" t="s">
        <v>146</v>
      </c>
      <c r="M78" t="s">
        <v>80</v>
      </c>
      <c r="N78" t="s">
        <v>147</v>
      </c>
      <c r="O78">
        <v>0</v>
      </c>
      <c r="P78" t="s">
        <v>16</v>
      </c>
      <c r="Q78" t="s">
        <v>24</v>
      </c>
      <c r="R78" t="s">
        <v>25</v>
      </c>
    </row>
    <row r="79" spans="1:18">
      <c r="A79">
        <v>16491</v>
      </c>
      <c r="B79" t="s">
        <v>486</v>
      </c>
      <c r="C79" t="s">
        <v>483</v>
      </c>
      <c r="D79" t="s">
        <v>33</v>
      </c>
      <c r="E79">
        <v>1</v>
      </c>
      <c r="F79">
        <v>419</v>
      </c>
      <c r="G79" t="s">
        <v>35</v>
      </c>
      <c r="H79">
        <v>7</v>
      </c>
      <c r="I79" t="s">
        <v>145</v>
      </c>
      <c r="J79" t="s">
        <v>19</v>
      </c>
      <c r="K79" t="s">
        <v>20</v>
      </c>
      <c r="L79" t="s">
        <v>146</v>
      </c>
      <c r="M79" t="s">
        <v>80</v>
      </c>
      <c r="N79" t="s">
        <v>147</v>
      </c>
      <c r="O79">
        <v>0</v>
      </c>
      <c r="P79">
        <v>0</v>
      </c>
      <c r="Q79" t="s">
        <v>31</v>
      </c>
      <c r="R79" t="s">
        <v>31</v>
      </c>
    </row>
    <row r="80" spans="1:18">
      <c r="A80">
        <v>16491</v>
      </c>
      <c r="B80" t="s">
        <v>486</v>
      </c>
      <c r="C80" t="s">
        <v>482</v>
      </c>
      <c r="D80" t="s">
        <v>23</v>
      </c>
      <c r="E80">
        <v>1</v>
      </c>
      <c r="F80">
        <v>421</v>
      </c>
      <c r="G80" t="s">
        <v>35</v>
      </c>
      <c r="H80">
        <v>4</v>
      </c>
      <c r="I80" t="s">
        <v>153</v>
      </c>
      <c r="J80" t="s">
        <v>19</v>
      </c>
      <c r="K80" t="s">
        <v>20</v>
      </c>
      <c r="L80" t="s">
        <v>146</v>
      </c>
      <c r="M80" t="s">
        <v>80</v>
      </c>
      <c r="N80" t="s">
        <v>147</v>
      </c>
      <c r="O80">
        <v>0</v>
      </c>
      <c r="P80" t="s">
        <v>16</v>
      </c>
      <c r="Q80" t="s">
        <v>31</v>
      </c>
      <c r="R80" t="s">
        <v>39</v>
      </c>
    </row>
    <row r="81" spans="1:18">
      <c r="A81">
        <v>16492</v>
      </c>
      <c r="B81" t="s">
        <v>486</v>
      </c>
      <c r="C81" t="s">
        <v>481</v>
      </c>
      <c r="D81" t="s">
        <v>144</v>
      </c>
      <c r="E81">
        <v>1</v>
      </c>
      <c r="F81">
        <v>27</v>
      </c>
      <c r="G81" t="s">
        <v>35</v>
      </c>
      <c r="H81">
        <v>7</v>
      </c>
      <c r="I81" t="s">
        <v>159</v>
      </c>
      <c r="J81" t="s">
        <v>19</v>
      </c>
      <c r="K81" t="s">
        <v>20</v>
      </c>
      <c r="L81" t="s">
        <v>16</v>
      </c>
      <c r="M81" t="s">
        <v>80</v>
      </c>
      <c r="N81" t="s">
        <v>160</v>
      </c>
      <c r="O81">
        <v>0</v>
      </c>
      <c r="P81" t="s">
        <v>16</v>
      </c>
      <c r="Q81" t="s">
        <v>62</v>
      </c>
      <c r="R81" t="s">
        <v>25</v>
      </c>
    </row>
    <row r="82" spans="1:18">
      <c r="A82">
        <v>16492</v>
      </c>
      <c r="B82" t="s">
        <v>486</v>
      </c>
      <c r="C82" t="s">
        <v>60</v>
      </c>
      <c r="D82" t="s">
        <v>165</v>
      </c>
      <c r="E82">
        <v>1</v>
      </c>
      <c r="F82">
        <v>15400</v>
      </c>
      <c r="G82" t="s">
        <v>35</v>
      </c>
      <c r="H82">
        <v>14</v>
      </c>
      <c r="I82" t="s">
        <v>164</v>
      </c>
      <c r="J82" t="s">
        <v>19</v>
      </c>
      <c r="K82" t="s">
        <v>20</v>
      </c>
      <c r="L82" t="s">
        <v>16</v>
      </c>
      <c r="M82" t="s">
        <v>80</v>
      </c>
      <c r="N82" t="s">
        <v>160</v>
      </c>
      <c r="O82" t="s">
        <v>16</v>
      </c>
      <c r="P82" t="s">
        <v>16</v>
      </c>
      <c r="Q82" t="s">
        <v>34</v>
      </c>
      <c r="R82" t="s">
        <v>39</v>
      </c>
    </row>
    <row r="83" spans="1:18">
      <c r="A83">
        <v>16492</v>
      </c>
      <c r="B83" t="s">
        <v>486</v>
      </c>
      <c r="C83" t="s">
        <v>481</v>
      </c>
      <c r="D83" t="s">
        <v>163</v>
      </c>
      <c r="E83">
        <v>1</v>
      </c>
      <c r="F83">
        <v>23</v>
      </c>
      <c r="G83" t="s">
        <v>149</v>
      </c>
      <c r="H83">
        <v>8</v>
      </c>
      <c r="I83" t="s">
        <v>162</v>
      </c>
      <c r="J83" t="s">
        <v>19</v>
      </c>
      <c r="K83" t="s">
        <v>20</v>
      </c>
      <c r="L83" t="s">
        <v>157</v>
      </c>
      <c r="M83" t="s">
        <v>80</v>
      </c>
      <c r="N83" t="s">
        <v>158</v>
      </c>
      <c r="O83">
        <v>0</v>
      </c>
      <c r="P83">
        <v>0</v>
      </c>
      <c r="Q83" t="s">
        <v>62</v>
      </c>
      <c r="R83" t="s">
        <v>25</v>
      </c>
    </row>
    <row r="84" spans="1:18">
      <c r="A84">
        <v>16492</v>
      </c>
      <c r="B84" t="s">
        <v>486</v>
      </c>
      <c r="C84" t="s">
        <v>481</v>
      </c>
      <c r="D84" t="s">
        <v>97</v>
      </c>
      <c r="E84">
        <v>1</v>
      </c>
      <c r="F84">
        <v>43</v>
      </c>
      <c r="G84" t="s">
        <v>149</v>
      </c>
      <c r="H84">
        <v>9</v>
      </c>
      <c r="I84" t="s">
        <v>156</v>
      </c>
      <c r="J84" t="s">
        <v>19</v>
      </c>
      <c r="K84" t="s">
        <v>20</v>
      </c>
      <c r="L84" t="s">
        <v>157</v>
      </c>
      <c r="M84" t="s">
        <v>80</v>
      </c>
      <c r="N84" t="s">
        <v>158</v>
      </c>
      <c r="O84">
        <v>0</v>
      </c>
      <c r="P84">
        <v>0</v>
      </c>
      <c r="Q84" t="s">
        <v>62</v>
      </c>
      <c r="R84" t="s">
        <v>25</v>
      </c>
    </row>
    <row r="85" spans="1:18">
      <c r="A85">
        <v>16492</v>
      </c>
      <c r="B85" t="s">
        <v>486</v>
      </c>
      <c r="C85" t="s">
        <v>481</v>
      </c>
      <c r="D85" t="s">
        <v>152</v>
      </c>
      <c r="E85">
        <v>1</v>
      </c>
      <c r="F85">
        <v>52</v>
      </c>
      <c r="G85" t="s">
        <v>149</v>
      </c>
      <c r="H85">
        <v>10</v>
      </c>
      <c r="I85" t="s">
        <v>161</v>
      </c>
      <c r="J85" t="s">
        <v>19</v>
      </c>
      <c r="K85" t="s">
        <v>20</v>
      </c>
      <c r="L85" t="s">
        <v>157</v>
      </c>
      <c r="M85" t="s">
        <v>80</v>
      </c>
      <c r="N85" t="s">
        <v>158</v>
      </c>
      <c r="O85">
        <v>0</v>
      </c>
      <c r="P85">
        <v>0</v>
      </c>
      <c r="Q85" t="s">
        <v>24</v>
      </c>
      <c r="R85" t="s">
        <v>25</v>
      </c>
    </row>
    <row r="86" spans="1:18">
      <c r="A86">
        <v>16494</v>
      </c>
      <c r="B86" t="s">
        <v>16</v>
      </c>
      <c r="C86" t="s">
        <v>483</v>
      </c>
      <c r="D86" t="s">
        <v>33</v>
      </c>
      <c r="E86">
        <v>4</v>
      </c>
      <c r="F86">
        <v>1</v>
      </c>
      <c r="G86" t="s">
        <v>17</v>
      </c>
      <c r="H86">
        <v>2</v>
      </c>
      <c r="I86" t="s">
        <v>169</v>
      </c>
      <c r="J86" t="s">
        <v>19</v>
      </c>
      <c r="K86" t="s">
        <v>20</v>
      </c>
      <c r="L86" t="s">
        <v>167</v>
      </c>
      <c r="M86" t="s">
        <v>21</v>
      </c>
      <c r="N86" t="s">
        <v>168</v>
      </c>
      <c r="O86">
        <v>2</v>
      </c>
      <c r="P86">
        <v>8464</v>
      </c>
      <c r="Q86" t="s">
        <v>34</v>
      </c>
      <c r="R86" t="s">
        <v>16</v>
      </c>
    </row>
    <row r="87" spans="1:18">
      <c r="A87">
        <v>16494</v>
      </c>
      <c r="B87" t="s">
        <v>16</v>
      </c>
      <c r="C87" t="s">
        <v>482</v>
      </c>
      <c r="D87" t="s">
        <v>71</v>
      </c>
      <c r="E87">
        <v>1</v>
      </c>
      <c r="F87">
        <v>173</v>
      </c>
      <c r="G87" t="s">
        <v>17</v>
      </c>
      <c r="H87">
        <v>1</v>
      </c>
      <c r="I87" t="s">
        <v>166</v>
      </c>
      <c r="J87" t="s">
        <v>19</v>
      </c>
      <c r="K87" t="s">
        <v>20</v>
      </c>
      <c r="L87" t="s">
        <v>167</v>
      </c>
      <c r="M87" t="s">
        <v>21</v>
      </c>
      <c r="N87" t="s">
        <v>168</v>
      </c>
      <c r="O87">
        <v>2</v>
      </c>
      <c r="P87">
        <v>8464</v>
      </c>
      <c r="Q87" t="s">
        <v>24</v>
      </c>
      <c r="R87" t="s">
        <v>26</v>
      </c>
    </row>
    <row r="88" spans="1:18">
      <c r="A88">
        <v>16496</v>
      </c>
      <c r="B88" t="s">
        <v>16</v>
      </c>
      <c r="C88" t="s">
        <v>483</v>
      </c>
      <c r="D88" t="s">
        <v>33</v>
      </c>
      <c r="E88">
        <v>10</v>
      </c>
      <c r="F88">
        <v>5</v>
      </c>
      <c r="G88" t="s">
        <v>17</v>
      </c>
      <c r="H88">
        <v>1</v>
      </c>
      <c r="I88" t="s">
        <v>170</v>
      </c>
      <c r="J88" t="s">
        <v>19</v>
      </c>
      <c r="K88" t="s">
        <v>28</v>
      </c>
      <c r="L88" t="s">
        <v>66</v>
      </c>
      <c r="M88" t="s">
        <v>21</v>
      </c>
      <c r="N88" t="s">
        <v>171</v>
      </c>
      <c r="O88">
        <v>2</v>
      </c>
      <c r="P88">
        <v>8473</v>
      </c>
      <c r="Q88" t="s">
        <v>34</v>
      </c>
      <c r="R88" t="s">
        <v>16</v>
      </c>
    </row>
    <row r="89" spans="1:18">
      <c r="A89" s="3">
        <v>16497</v>
      </c>
      <c r="B89" s="3" t="s">
        <v>486</v>
      </c>
      <c r="C89" s="3" t="s">
        <v>30</v>
      </c>
      <c r="D89" s="3" t="s">
        <v>477</v>
      </c>
      <c r="E89" s="3">
        <v>2</v>
      </c>
      <c r="F89" s="3">
        <v>1</v>
      </c>
      <c r="G89" s="3" t="s">
        <v>17</v>
      </c>
      <c r="H89" s="3">
        <v>10</v>
      </c>
      <c r="I89" s="3" t="s">
        <v>185</v>
      </c>
      <c r="J89" s="3" t="s">
        <v>19</v>
      </c>
      <c r="K89" s="3" t="s">
        <v>28</v>
      </c>
      <c r="L89" s="3" t="s">
        <v>66</v>
      </c>
      <c r="M89" s="3" t="s">
        <v>21</v>
      </c>
      <c r="N89" s="3" t="s">
        <v>173</v>
      </c>
      <c r="O89" s="3">
        <v>3</v>
      </c>
      <c r="P89" s="3">
        <v>8493</v>
      </c>
      <c r="Q89" s="3" t="s">
        <v>31</v>
      </c>
      <c r="R89" s="3" t="s">
        <v>16</v>
      </c>
    </row>
    <row r="90" spans="1:18">
      <c r="A90">
        <v>16497</v>
      </c>
      <c r="B90" t="s">
        <v>486</v>
      </c>
      <c r="C90" t="s">
        <v>483</v>
      </c>
      <c r="D90" t="s">
        <v>33</v>
      </c>
      <c r="E90">
        <v>10</v>
      </c>
      <c r="F90">
        <v>3</v>
      </c>
      <c r="G90" t="s">
        <v>17</v>
      </c>
      <c r="H90">
        <v>9</v>
      </c>
      <c r="I90" t="s">
        <v>184</v>
      </c>
      <c r="J90" t="s">
        <v>19</v>
      </c>
      <c r="K90" t="s">
        <v>28</v>
      </c>
      <c r="L90" t="s">
        <v>66</v>
      </c>
      <c r="M90" t="s">
        <v>21</v>
      </c>
      <c r="N90" t="s">
        <v>173</v>
      </c>
      <c r="O90">
        <v>3</v>
      </c>
      <c r="P90">
        <v>8493</v>
      </c>
      <c r="Q90" t="s">
        <v>34</v>
      </c>
      <c r="R90" t="s">
        <v>16</v>
      </c>
    </row>
    <row r="91" spans="1:18">
      <c r="A91">
        <v>16497</v>
      </c>
      <c r="B91" t="s">
        <v>486</v>
      </c>
      <c r="C91" t="s">
        <v>480</v>
      </c>
      <c r="D91" t="s">
        <v>478</v>
      </c>
      <c r="E91">
        <v>1</v>
      </c>
      <c r="F91">
        <v>11</v>
      </c>
      <c r="G91" t="s">
        <v>17</v>
      </c>
      <c r="H91">
        <v>12</v>
      </c>
      <c r="I91" t="s">
        <v>172</v>
      </c>
      <c r="J91" t="s">
        <v>19</v>
      </c>
      <c r="K91" t="s">
        <v>28</v>
      </c>
      <c r="L91" t="s">
        <v>66</v>
      </c>
      <c r="M91" t="s">
        <v>21</v>
      </c>
      <c r="N91" t="s">
        <v>173</v>
      </c>
      <c r="O91">
        <v>0</v>
      </c>
      <c r="P91" t="s">
        <v>16</v>
      </c>
      <c r="Q91" t="s">
        <v>62</v>
      </c>
      <c r="R91" t="s">
        <v>25</v>
      </c>
    </row>
    <row r="92" spans="1:18">
      <c r="A92">
        <v>16497</v>
      </c>
      <c r="B92" t="s">
        <v>486</v>
      </c>
      <c r="C92" t="s">
        <v>480</v>
      </c>
      <c r="D92" t="s">
        <v>478</v>
      </c>
      <c r="E92">
        <v>1</v>
      </c>
      <c r="F92">
        <v>27</v>
      </c>
      <c r="G92" t="s">
        <v>17</v>
      </c>
      <c r="H92">
        <v>13</v>
      </c>
      <c r="I92" t="s">
        <v>174</v>
      </c>
      <c r="J92" t="s">
        <v>19</v>
      </c>
      <c r="K92" t="s">
        <v>28</v>
      </c>
      <c r="L92" t="s">
        <v>66</v>
      </c>
      <c r="M92" t="s">
        <v>21</v>
      </c>
      <c r="N92" t="s">
        <v>173</v>
      </c>
      <c r="O92">
        <v>0</v>
      </c>
      <c r="P92" t="s">
        <v>16</v>
      </c>
      <c r="Q92" t="s">
        <v>62</v>
      </c>
      <c r="R92" t="s">
        <v>25</v>
      </c>
    </row>
    <row r="93" spans="1:18">
      <c r="A93">
        <v>16497</v>
      </c>
      <c r="B93" t="s">
        <v>486</v>
      </c>
      <c r="C93" t="s">
        <v>178</v>
      </c>
      <c r="D93" t="s">
        <v>179</v>
      </c>
      <c r="E93">
        <v>1</v>
      </c>
      <c r="F93">
        <v>32</v>
      </c>
      <c r="G93" t="s">
        <v>17</v>
      </c>
      <c r="H93">
        <v>14</v>
      </c>
      <c r="I93" t="s">
        <v>177</v>
      </c>
      <c r="J93" t="s">
        <v>19</v>
      </c>
      <c r="K93" t="s">
        <v>28</v>
      </c>
      <c r="L93" t="s">
        <v>66</v>
      </c>
      <c r="M93" t="s">
        <v>21</v>
      </c>
      <c r="N93" t="s">
        <v>173</v>
      </c>
      <c r="O93">
        <v>0</v>
      </c>
      <c r="P93" t="s">
        <v>16</v>
      </c>
      <c r="Q93" t="s">
        <v>31</v>
      </c>
      <c r="R93" t="s">
        <v>39</v>
      </c>
    </row>
    <row r="94" spans="1:18">
      <c r="A94">
        <v>16497</v>
      </c>
      <c r="B94" t="s">
        <v>486</v>
      </c>
      <c r="C94" t="s">
        <v>483</v>
      </c>
      <c r="D94" t="s">
        <v>33</v>
      </c>
      <c r="E94">
        <v>5</v>
      </c>
      <c r="F94">
        <v>117</v>
      </c>
      <c r="G94" t="s">
        <v>17</v>
      </c>
      <c r="H94">
        <v>11</v>
      </c>
      <c r="I94" t="s">
        <v>186</v>
      </c>
      <c r="J94" t="s">
        <v>19</v>
      </c>
      <c r="K94" t="s">
        <v>28</v>
      </c>
      <c r="L94" t="s">
        <v>66</v>
      </c>
      <c r="M94" t="s">
        <v>21</v>
      </c>
      <c r="N94" t="s">
        <v>173</v>
      </c>
      <c r="O94" t="s">
        <v>16</v>
      </c>
      <c r="P94" t="s">
        <v>16</v>
      </c>
      <c r="Q94" t="s">
        <v>42</v>
      </c>
      <c r="R94" t="s">
        <v>16</v>
      </c>
    </row>
    <row r="95" spans="1:18">
      <c r="A95">
        <v>16497</v>
      </c>
      <c r="B95" t="s">
        <v>486</v>
      </c>
      <c r="C95" t="s">
        <v>482</v>
      </c>
      <c r="D95" t="s">
        <v>479</v>
      </c>
      <c r="E95">
        <v>1</v>
      </c>
      <c r="F95">
        <v>496</v>
      </c>
      <c r="G95" t="s">
        <v>17</v>
      </c>
      <c r="H95">
        <v>3</v>
      </c>
      <c r="I95" t="s">
        <v>182</v>
      </c>
      <c r="J95" t="s">
        <v>19</v>
      </c>
      <c r="K95" t="s">
        <v>28</v>
      </c>
      <c r="L95" t="s">
        <v>66</v>
      </c>
      <c r="M95" t="s">
        <v>21</v>
      </c>
      <c r="N95" t="s">
        <v>173</v>
      </c>
      <c r="O95" t="s">
        <v>16</v>
      </c>
      <c r="P95" t="s">
        <v>16</v>
      </c>
      <c r="Q95" t="s">
        <v>24</v>
      </c>
      <c r="R95" t="s">
        <v>25</v>
      </c>
    </row>
    <row r="96" spans="1:18">
      <c r="A96">
        <v>16497</v>
      </c>
      <c r="B96" t="s">
        <v>486</v>
      </c>
      <c r="C96" t="s">
        <v>482</v>
      </c>
      <c r="D96" t="s">
        <v>479</v>
      </c>
      <c r="E96">
        <v>1</v>
      </c>
      <c r="F96">
        <v>572</v>
      </c>
      <c r="G96" t="s">
        <v>17</v>
      </c>
      <c r="H96">
        <v>1</v>
      </c>
      <c r="I96" t="s">
        <v>180</v>
      </c>
      <c r="J96" t="s">
        <v>19</v>
      </c>
      <c r="K96" t="s">
        <v>28</v>
      </c>
      <c r="L96" t="s">
        <v>66</v>
      </c>
      <c r="M96" t="s">
        <v>21</v>
      </c>
      <c r="N96" t="s">
        <v>173</v>
      </c>
      <c r="O96" t="s">
        <v>16</v>
      </c>
      <c r="P96" t="s">
        <v>16</v>
      </c>
      <c r="Q96" t="s">
        <v>24</v>
      </c>
      <c r="R96" t="s">
        <v>25</v>
      </c>
    </row>
    <row r="97" spans="1:18">
      <c r="A97">
        <v>16497</v>
      </c>
      <c r="B97" t="s">
        <v>486</v>
      </c>
      <c r="C97" t="s">
        <v>482</v>
      </c>
      <c r="D97" t="s">
        <v>479</v>
      </c>
      <c r="E97">
        <v>1</v>
      </c>
      <c r="F97">
        <v>610</v>
      </c>
      <c r="G97" t="s">
        <v>17</v>
      </c>
      <c r="H97">
        <v>2</v>
      </c>
      <c r="I97" t="s">
        <v>181</v>
      </c>
      <c r="J97" t="s">
        <v>19</v>
      </c>
      <c r="K97" t="s">
        <v>28</v>
      </c>
      <c r="L97" t="s">
        <v>66</v>
      </c>
      <c r="M97" t="s">
        <v>21</v>
      </c>
      <c r="N97" t="s">
        <v>173</v>
      </c>
      <c r="O97" t="s">
        <v>16</v>
      </c>
      <c r="P97" t="s">
        <v>16</v>
      </c>
      <c r="Q97" t="s">
        <v>24</v>
      </c>
      <c r="R97" t="s">
        <v>25</v>
      </c>
    </row>
    <row r="98" spans="1:18">
      <c r="A98">
        <v>16497</v>
      </c>
      <c r="B98" t="s">
        <v>486</v>
      </c>
      <c r="C98" t="s">
        <v>482</v>
      </c>
      <c r="D98" t="s">
        <v>479</v>
      </c>
      <c r="E98">
        <v>2</v>
      </c>
      <c r="F98">
        <v>769</v>
      </c>
      <c r="G98" t="s">
        <v>17</v>
      </c>
      <c r="H98">
        <v>4</v>
      </c>
      <c r="I98" t="s">
        <v>183</v>
      </c>
      <c r="J98" t="s">
        <v>19</v>
      </c>
      <c r="K98" t="s">
        <v>28</v>
      </c>
      <c r="L98" t="s">
        <v>66</v>
      </c>
      <c r="M98" t="s">
        <v>21</v>
      </c>
      <c r="N98" t="s">
        <v>173</v>
      </c>
      <c r="O98" t="s">
        <v>16</v>
      </c>
      <c r="P98" t="s">
        <v>16</v>
      </c>
      <c r="Q98" t="s">
        <v>24</v>
      </c>
      <c r="R98" t="s">
        <v>25</v>
      </c>
    </row>
    <row r="99" spans="1:18">
      <c r="A99">
        <v>16497</v>
      </c>
      <c r="B99" t="s">
        <v>175</v>
      </c>
      <c r="C99" t="s">
        <v>482</v>
      </c>
      <c r="D99" t="s">
        <v>479</v>
      </c>
      <c r="E99">
        <v>1</v>
      </c>
      <c r="F99">
        <v>3642</v>
      </c>
      <c r="G99" t="s">
        <v>17</v>
      </c>
      <c r="H99">
        <v>6</v>
      </c>
      <c r="I99" t="s">
        <v>176</v>
      </c>
      <c r="J99" t="s">
        <v>19</v>
      </c>
      <c r="K99" t="s">
        <v>28</v>
      </c>
      <c r="L99" t="s">
        <v>66</v>
      </c>
      <c r="M99" t="s">
        <v>21</v>
      </c>
      <c r="N99" t="s">
        <v>173</v>
      </c>
      <c r="O99">
        <v>0</v>
      </c>
      <c r="P99" t="s">
        <v>16</v>
      </c>
      <c r="Q99" t="s">
        <v>24</v>
      </c>
      <c r="R99" t="s">
        <v>25</v>
      </c>
    </row>
    <row r="100" spans="1:18">
      <c r="A100">
        <v>16498</v>
      </c>
      <c r="B100" t="s">
        <v>16</v>
      </c>
      <c r="C100" t="s">
        <v>483</v>
      </c>
      <c r="D100" t="s">
        <v>33</v>
      </c>
      <c r="E100">
        <v>26</v>
      </c>
      <c r="F100">
        <v>7</v>
      </c>
      <c r="G100" t="s">
        <v>17</v>
      </c>
      <c r="H100">
        <v>1</v>
      </c>
      <c r="I100" t="s">
        <v>187</v>
      </c>
      <c r="J100" t="s">
        <v>19</v>
      </c>
      <c r="K100" t="s">
        <v>20</v>
      </c>
      <c r="L100" t="s">
        <v>146</v>
      </c>
      <c r="M100" t="s">
        <v>21</v>
      </c>
      <c r="N100" t="s">
        <v>188</v>
      </c>
      <c r="O100">
        <v>2</v>
      </c>
      <c r="P100">
        <v>8486</v>
      </c>
      <c r="Q100" t="s">
        <v>34</v>
      </c>
      <c r="R100" t="s">
        <v>16</v>
      </c>
    </row>
    <row r="101" spans="1:18">
      <c r="A101" s="2">
        <v>17501</v>
      </c>
      <c r="B101" s="2" t="s">
        <v>189</v>
      </c>
      <c r="C101" s="2" t="s">
        <v>481</v>
      </c>
      <c r="D101" s="2" t="s">
        <v>97</v>
      </c>
      <c r="E101" s="2">
        <v>1</v>
      </c>
      <c r="F101" s="2">
        <v>31</v>
      </c>
      <c r="G101" s="2" t="s">
        <v>35</v>
      </c>
      <c r="H101" s="2">
        <v>1</v>
      </c>
      <c r="I101" s="2" t="s">
        <v>190</v>
      </c>
      <c r="J101" s="2" t="s">
        <v>19</v>
      </c>
      <c r="K101" s="2" t="s">
        <v>20</v>
      </c>
      <c r="L101" s="2" t="s">
        <v>191</v>
      </c>
      <c r="M101" s="2" t="s">
        <v>80</v>
      </c>
      <c r="N101" s="2" t="s">
        <v>192</v>
      </c>
      <c r="O101" s="2">
        <v>0</v>
      </c>
      <c r="P101" s="2" t="s">
        <v>16</v>
      </c>
      <c r="Q101" s="2" t="s">
        <v>62</v>
      </c>
      <c r="R101" s="2" t="s">
        <v>25</v>
      </c>
    </row>
    <row r="102" spans="1:18">
      <c r="A102">
        <v>17501</v>
      </c>
      <c r="B102" t="s">
        <v>486</v>
      </c>
      <c r="C102" t="s">
        <v>482</v>
      </c>
      <c r="D102" t="s">
        <v>71</v>
      </c>
      <c r="E102">
        <v>1</v>
      </c>
      <c r="F102">
        <v>225</v>
      </c>
      <c r="G102" t="s">
        <v>35</v>
      </c>
      <c r="H102">
        <v>6</v>
      </c>
      <c r="I102" t="s">
        <v>195</v>
      </c>
      <c r="J102" t="s">
        <v>19</v>
      </c>
      <c r="K102" t="s">
        <v>20</v>
      </c>
      <c r="L102" t="s">
        <v>191</v>
      </c>
      <c r="M102" t="s">
        <v>80</v>
      </c>
      <c r="N102" t="s">
        <v>192</v>
      </c>
      <c r="O102" t="s">
        <v>16</v>
      </c>
      <c r="P102" t="s">
        <v>16</v>
      </c>
      <c r="Q102" t="s">
        <v>24</v>
      </c>
      <c r="R102" t="s">
        <v>25</v>
      </c>
    </row>
    <row r="103" spans="1:18">
      <c r="A103">
        <v>17501</v>
      </c>
      <c r="B103" t="s">
        <v>486</v>
      </c>
      <c r="C103" t="s">
        <v>60</v>
      </c>
      <c r="D103" t="s">
        <v>61</v>
      </c>
      <c r="E103">
        <v>1</v>
      </c>
      <c r="F103">
        <v>734</v>
      </c>
      <c r="G103" t="s">
        <v>35</v>
      </c>
      <c r="H103">
        <v>2</v>
      </c>
      <c r="I103" t="s">
        <v>194</v>
      </c>
      <c r="J103" t="s">
        <v>19</v>
      </c>
      <c r="K103" t="s">
        <v>20</v>
      </c>
      <c r="L103" t="s">
        <v>191</v>
      </c>
      <c r="M103" t="s">
        <v>80</v>
      </c>
      <c r="N103" t="s">
        <v>192</v>
      </c>
      <c r="O103">
        <v>0</v>
      </c>
      <c r="P103" t="s">
        <v>16</v>
      </c>
      <c r="Q103" t="s">
        <v>62</v>
      </c>
      <c r="R103" t="s">
        <v>25</v>
      </c>
    </row>
    <row r="104" spans="1:18">
      <c r="A104">
        <v>17501</v>
      </c>
      <c r="B104" t="s">
        <v>486</v>
      </c>
      <c r="C104" t="s">
        <v>482</v>
      </c>
      <c r="D104" t="s">
        <v>479</v>
      </c>
      <c r="E104">
        <v>1</v>
      </c>
      <c r="F104">
        <v>3519</v>
      </c>
      <c r="G104" t="s">
        <v>17</v>
      </c>
      <c r="H104">
        <v>2</v>
      </c>
      <c r="I104" t="s">
        <v>193</v>
      </c>
      <c r="J104" t="s">
        <v>19</v>
      </c>
      <c r="K104" t="s">
        <v>20</v>
      </c>
      <c r="L104" t="s">
        <v>191</v>
      </c>
      <c r="M104" t="s">
        <v>80</v>
      </c>
      <c r="N104" t="s">
        <v>192</v>
      </c>
      <c r="O104">
        <v>0</v>
      </c>
      <c r="P104" t="s">
        <v>16</v>
      </c>
      <c r="Q104" t="s">
        <v>24</v>
      </c>
      <c r="R104" t="s">
        <v>25</v>
      </c>
    </row>
    <row r="105" spans="1:18">
      <c r="A105">
        <v>17501</v>
      </c>
      <c r="B105" t="s">
        <v>486</v>
      </c>
      <c r="C105" t="s">
        <v>482</v>
      </c>
      <c r="D105" t="s">
        <v>38</v>
      </c>
      <c r="E105">
        <v>1</v>
      </c>
      <c r="F105">
        <v>3697</v>
      </c>
      <c r="G105" t="s">
        <v>17</v>
      </c>
      <c r="H105">
        <v>1</v>
      </c>
      <c r="I105" t="s">
        <v>196</v>
      </c>
      <c r="J105" t="s">
        <v>19</v>
      </c>
      <c r="K105" t="s">
        <v>20</v>
      </c>
      <c r="L105" t="s">
        <v>191</v>
      </c>
      <c r="M105" t="s">
        <v>80</v>
      </c>
      <c r="N105" t="s">
        <v>192</v>
      </c>
      <c r="O105" t="s">
        <v>16</v>
      </c>
      <c r="P105" t="s">
        <v>16</v>
      </c>
      <c r="Q105" t="s">
        <v>24</v>
      </c>
      <c r="R105" t="s">
        <v>39</v>
      </c>
    </row>
    <row r="106" spans="1:18">
      <c r="A106">
        <v>17502</v>
      </c>
      <c r="B106" t="s">
        <v>16</v>
      </c>
      <c r="C106" t="s">
        <v>483</v>
      </c>
      <c r="D106" t="s">
        <v>31</v>
      </c>
      <c r="E106">
        <v>2</v>
      </c>
      <c r="F106">
        <v>1</v>
      </c>
      <c r="G106" t="s">
        <v>17</v>
      </c>
      <c r="H106">
        <v>2</v>
      </c>
      <c r="I106" t="s">
        <v>199</v>
      </c>
      <c r="J106" t="s">
        <v>19</v>
      </c>
      <c r="K106" t="s">
        <v>28</v>
      </c>
      <c r="L106" t="s">
        <v>66</v>
      </c>
      <c r="M106" t="s">
        <v>21</v>
      </c>
      <c r="N106" t="s">
        <v>198</v>
      </c>
      <c r="O106">
        <v>2</v>
      </c>
      <c r="P106">
        <v>8521</v>
      </c>
      <c r="Q106" t="s">
        <v>31</v>
      </c>
      <c r="R106" t="s">
        <v>16</v>
      </c>
    </row>
    <row r="107" spans="1:18">
      <c r="A107">
        <v>17502</v>
      </c>
      <c r="B107" t="s">
        <v>16</v>
      </c>
      <c r="C107" t="s">
        <v>483</v>
      </c>
      <c r="D107" t="s">
        <v>33</v>
      </c>
      <c r="E107">
        <v>14</v>
      </c>
      <c r="F107">
        <v>7</v>
      </c>
      <c r="G107" t="s">
        <v>17</v>
      </c>
      <c r="H107">
        <v>1</v>
      </c>
      <c r="I107" t="s">
        <v>197</v>
      </c>
      <c r="J107" t="s">
        <v>19</v>
      </c>
      <c r="K107" t="s">
        <v>28</v>
      </c>
      <c r="L107" t="s">
        <v>66</v>
      </c>
      <c r="M107" t="s">
        <v>21</v>
      </c>
      <c r="N107" t="s">
        <v>198</v>
      </c>
      <c r="O107">
        <v>2</v>
      </c>
      <c r="P107">
        <v>17502</v>
      </c>
      <c r="Q107" t="s">
        <v>34</v>
      </c>
      <c r="R107" t="s">
        <v>16</v>
      </c>
    </row>
    <row r="108" spans="1:18">
      <c r="A108">
        <v>17503</v>
      </c>
      <c r="B108" t="s">
        <v>16</v>
      </c>
      <c r="C108" t="s">
        <v>483</v>
      </c>
      <c r="D108" t="s">
        <v>31</v>
      </c>
      <c r="E108">
        <v>3</v>
      </c>
      <c r="F108">
        <v>1</v>
      </c>
      <c r="G108" t="s">
        <v>17</v>
      </c>
      <c r="H108">
        <v>2</v>
      </c>
      <c r="I108" t="s">
        <v>202</v>
      </c>
      <c r="J108" t="s">
        <v>19</v>
      </c>
      <c r="K108" t="s">
        <v>28</v>
      </c>
      <c r="L108" t="s">
        <v>66</v>
      </c>
      <c r="M108" t="s">
        <v>21</v>
      </c>
      <c r="N108" t="s">
        <v>201</v>
      </c>
      <c r="O108">
        <v>2</v>
      </c>
      <c r="P108">
        <v>8524</v>
      </c>
      <c r="Q108" t="s">
        <v>42</v>
      </c>
      <c r="R108" t="s">
        <v>16</v>
      </c>
    </row>
    <row r="109" spans="1:18">
      <c r="A109">
        <v>17503</v>
      </c>
      <c r="B109" t="s">
        <v>16</v>
      </c>
      <c r="C109" t="s">
        <v>483</v>
      </c>
      <c r="D109" t="s">
        <v>33</v>
      </c>
      <c r="E109">
        <v>18</v>
      </c>
      <c r="F109">
        <v>4</v>
      </c>
      <c r="G109" t="s">
        <v>17</v>
      </c>
      <c r="H109">
        <v>1</v>
      </c>
      <c r="I109" t="s">
        <v>200</v>
      </c>
      <c r="J109" t="s">
        <v>19</v>
      </c>
      <c r="K109" t="s">
        <v>28</v>
      </c>
      <c r="L109" t="s">
        <v>66</v>
      </c>
      <c r="M109" t="s">
        <v>21</v>
      </c>
      <c r="N109" t="s">
        <v>201</v>
      </c>
      <c r="O109">
        <v>2</v>
      </c>
      <c r="P109">
        <v>8524</v>
      </c>
      <c r="Q109" t="s">
        <v>34</v>
      </c>
      <c r="R109" t="s">
        <v>16</v>
      </c>
    </row>
    <row r="110" spans="1:18">
      <c r="A110">
        <v>17508</v>
      </c>
      <c r="B110" t="s">
        <v>16</v>
      </c>
      <c r="C110" t="s">
        <v>483</v>
      </c>
      <c r="D110" t="s">
        <v>33</v>
      </c>
      <c r="E110">
        <v>5</v>
      </c>
      <c r="F110">
        <v>1</v>
      </c>
      <c r="G110" t="s">
        <v>17</v>
      </c>
      <c r="H110">
        <v>2</v>
      </c>
      <c r="I110" t="s">
        <v>206</v>
      </c>
      <c r="J110" t="s">
        <v>19</v>
      </c>
      <c r="K110" t="s">
        <v>20</v>
      </c>
      <c r="L110" t="s">
        <v>204</v>
      </c>
      <c r="M110" t="s">
        <v>21</v>
      </c>
      <c r="N110" t="s">
        <v>205</v>
      </c>
      <c r="O110">
        <v>2</v>
      </c>
      <c r="P110">
        <v>8543</v>
      </c>
      <c r="Q110" t="s">
        <v>34</v>
      </c>
      <c r="R110" t="s">
        <v>16</v>
      </c>
    </row>
    <row r="111" spans="1:18">
      <c r="A111">
        <v>17508</v>
      </c>
      <c r="B111" t="s">
        <v>16</v>
      </c>
      <c r="C111" t="s">
        <v>482</v>
      </c>
      <c r="D111" t="s">
        <v>71</v>
      </c>
      <c r="E111">
        <v>1</v>
      </c>
      <c r="F111">
        <v>165</v>
      </c>
      <c r="G111" t="s">
        <v>17</v>
      </c>
      <c r="H111">
        <v>1</v>
      </c>
      <c r="I111" t="s">
        <v>203</v>
      </c>
      <c r="J111" t="s">
        <v>19</v>
      </c>
      <c r="K111" t="s">
        <v>20</v>
      </c>
      <c r="L111" t="s">
        <v>204</v>
      </c>
      <c r="M111" t="s">
        <v>21</v>
      </c>
      <c r="N111" t="s">
        <v>205</v>
      </c>
      <c r="O111" t="s">
        <v>16</v>
      </c>
      <c r="P111" t="s">
        <v>16</v>
      </c>
      <c r="Q111" t="s">
        <v>24</v>
      </c>
      <c r="R111" t="s">
        <v>25</v>
      </c>
    </row>
    <row r="112" spans="1:18">
      <c r="A112">
        <v>17509</v>
      </c>
      <c r="B112" t="s">
        <v>486</v>
      </c>
      <c r="C112" t="s">
        <v>30</v>
      </c>
      <c r="D112" t="s">
        <v>477</v>
      </c>
      <c r="E112">
        <v>2</v>
      </c>
      <c r="F112">
        <v>24</v>
      </c>
      <c r="G112" t="s">
        <v>17</v>
      </c>
      <c r="H112">
        <v>42</v>
      </c>
      <c r="I112" t="s">
        <v>243</v>
      </c>
      <c r="J112" t="s">
        <v>19</v>
      </c>
      <c r="K112" t="s">
        <v>20</v>
      </c>
      <c r="L112" t="s">
        <v>167</v>
      </c>
      <c r="M112" t="s">
        <v>80</v>
      </c>
      <c r="N112" t="s">
        <v>209</v>
      </c>
      <c r="O112" t="s">
        <v>16</v>
      </c>
      <c r="P112" t="s">
        <v>16</v>
      </c>
      <c r="Q112" t="s">
        <v>24</v>
      </c>
      <c r="R112" t="s">
        <v>39</v>
      </c>
    </row>
    <row r="113" spans="1:18">
      <c r="A113">
        <v>17509</v>
      </c>
      <c r="B113" t="s">
        <v>486</v>
      </c>
      <c r="C113" t="s">
        <v>482</v>
      </c>
      <c r="D113" t="s">
        <v>46</v>
      </c>
      <c r="E113">
        <v>1</v>
      </c>
      <c r="F113">
        <v>49</v>
      </c>
      <c r="G113" t="s">
        <v>17</v>
      </c>
      <c r="H113">
        <v>54</v>
      </c>
      <c r="I113" t="s">
        <v>216</v>
      </c>
      <c r="J113" t="s">
        <v>19</v>
      </c>
      <c r="K113" t="s">
        <v>20</v>
      </c>
      <c r="L113" t="s">
        <v>167</v>
      </c>
      <c r="M113" t="s">
        <v>80</v>
      </c>
      <c r="N113" t="s">
        <v>209</v>
      </c>
      <c r="O113">
        <v>0</v>
      </c>
      <c r="P113" t="s">
        <v>16</v>
      </c>
      <c r="Q113" t="s">
        <v>24</v>
      </c>
      <c r="R113" t="s">
        <v>25</v>
      </c>
    </row>
    <row r="114" spans="1:18">
      <c r="A114">
        <v>17509</v>
      </c>
      <c r="B114" t="s">
        <v>486</v>
      </c>
      <c r="C114" t="s">
        <v>30</v>
      </c>
      <c r="D114" t="s">
        <v>477</v>
      </c>
      <c r="E114">
        <v>2</v>
      </c>
      <c r="F114">
        <v>78</v>
      </c>
      <c r="G114" t="s">
        <v>17</v>
      </c>
      <c r="H114">
        <v>51</v>
      </c>
      <c r="I114" t="s">
        <v>244</v>
      </c>
      <c r="J114" t="s">
        <v>19</v>
      </c>
      <c r="K114" t="s">
        <v>20</v>
      </c>
      <c r="L114" t="s">
        <v>167</v>
      </c>
      <c r="M114" t="s">
        <v>80</v>
      </c>
      <c r="N114" t="s">
        <v>209</v>
      </c>
      <c r="O114" t="s">
        <v>16</v>
      </c>
      <c r="P114" t="s">
        <v>16</v>
      </c>
      <c r="Q114" t="s">
        <v>24</v>
      </c>
      <c r="R114" t="s">
        <v>39</v>
      </c>
    </row>
    <row r="115" spans="1:18">
      <c r="A115">
        <v>17509</v>
      </c>
      <c r="B115" t="s">
        <v>486</v>
      </c>
      <c r="C115" t="s">
        <v>483</v>
      </c>
      <c r="D115" t="s">
        <v>54</v>
      </c>
      <c r="E115">
        <v>1</v>
      </c>
      <c r="F115">
        <v>102</v>
      </c>
      <c r="G115" t="s">
        <v>17</v>
      </c>
      <c r="H115">
        <v>14</v>
      </c>
      <c r="I115" t="s">
        <v>260</v>
      </c>
      <c r="J115" t="s">
        <v>19</v>
      </c>
      <c r="K115" t="s">
        <v>20</v>
      </c>
      <c r="L115" t="s">
        <v>167</v>
      </c>
      <c r="M115" t="s">
        <v>80</v>
      </c>
      <c r="N115" t="s">
        <v>209</v>
      </c>
      <c r="O115" t="s">
        <v>16</v>
      </c>
      <c r="P115" t="s">
        <v>16</v>
      </c>
      <c r="Q115" t="s">
        <v>24</v>
      </c>
      <c r="R115" t="s">
        <v>25</v>
      </c>
    </row>
    <row r="116" spans="1:18">
      <c r="A116">
        <v>17509</v>
      </c>
      <c r="B116" t="s">
        <v>486</v>
      </c>
      <c r="C116" t="s">
        <v>31</v>
      </c>
      <c r="D116" t="s">
        <v>31</v>
      </c>
      <c r="E116">
        <v>1</v>
      </c>
      <c r="F116">
        <v>141</v>
      </c>
      <c r="G116" t="s">
        <v>17</v>
      </c>
      <c r="H116">
        <v>33</v>
      </c>
      <c r="I116" t="s">
        <v>263</v>
      </c>
      <c r="J116" t="s">
        <v>19</v>
      </c>
      <c r="K116" t="s">
        <v>20</v>
      </c>
      <c r="L116" t="s">
        <v>167</v>
      </c>
      <c r="M116" t="s">
        <v>80</v>
      </c>
      <c r="N116" t="s">
        <v>209</v>
      </c>
      <c r="O116" t="s">
        <v>16</v>
      </c>
      <c r="P116" t="s">
        <v>16</v>
      </c>
      <c r="Q116" t="s">
        <v>24</v>
      </c>
      <c r="R116" t="s">
        <v>16</v>
      </c>
    </row>
    <row r="117" spans="1:18">
      <c r="A117">
        <v>17509</v>
      </c>
      <c r="B117" t="s">
        <v>486</v>
      </c>
      <c r="C117" t="s">
        <v>480</v>
      </c>
      <c r="D117" t="s">
        <v>478</v>
      </c>
      <c r="E117">
        <v>1</v>
      </c>
      <c r="F117">
        <v>142</v>
      </c>
      <c r="G117" t="s">
        <v>17</v>
      </c>
      <c r="H117">
        <v>9</v>
      </c>
      <c r="I117" t="s">
        <v>219</v>
      </c>
      <c r="J117" t="s">
        <v>19</v>
      </c>
      <c r="K117" t="s">
        <v>20</v>
      </c>
      <c r="L117" t="s">
        <v>167</v>
      </c>
      <c r="M117" t="s">
        <v>80</v>
      </c>
      <c r="N117" t="s">
        <v>209</v>
      </c>
      <c r="O117">
        <v>0</v>
      </c>
      <c r="P117" t="s">
        <v>16</v>
      </c>
      <c r="Q117" t="s">
        <v>34</v>
      </c>
      <c r="R117" t="s">
        <v>25</v>
      </c>
    </row>
    <row r="118" spans="1:18">
      <c r="A118">
        <v>17509</v>
      </c>
      <c r="B118" t="s">
        <v>486</v>
      </c>
      <c r="C118" t="s">
        <v>482</v>
      </c>
      <c r="D118" t="s">
        <v>479</v>
      </c>
      <c r="E118">
        <v>1</v>
      </c>
      <c r="F118">
        <v>144</v>
      </c>
      <c r="G118" t="s">
        <v>17</v>
      </c>
      <c r="H118">
        <v>31</v>
      </c>
      <c r="I118" t="s">
        <v>233</v>
      </c>
      <c r="J118" t="s">
        <v>19</v>
      </c>
      <c r="K118" t="s">
        <v>20</v>
      </c>
      <c r="L118" t="s">
        <v>167</v>
      </c>
      <c r="M118" t="s">
        <v>80</v>
      </c>
      <c r="N118" t="s">
        <v>209</v>
      </c>
      <c r="O118">
        <v>0</v>
      </c>
      <c r="P118" t="s">
        <v>16</v>
      </c>
      <c r="Q118" t="s">
        <v>24</v>
      </c>
      <c r="R118" t="s">
        <v>25</v>
      </c>
    </row>
    <row r="119" spans="1:18">
      <c r="A119">
        <v>17509</v>
      </c>
      <c r="B119" t="s">
        <v>486</v>
      </c>
      <c r="C119" t="s">
        <v>31</v>
      </c>
      <c r="D119" t="s">
        <v>31</v>
      </c>
      <c r="E119">
        <v>1</v>
      </c>
      <c r="F119">
        <v>145</v>
      </c>
      <c r="G119" t="s">
        <v>17</v>
      </c>
      <c r="H119">
        <v>34</v>
      </c>
      <c r="I119" t="s">
        <v>264</v>
      </c>
      <c r="J119" t="s">
        <v>19</v>
      </c>
      <c r="K119" t="s">
        <v>20</v>
      </c>
      <c r="L119" t="s">
        <v>167</v>
      </c>
      <c r="M119" t="s">
        <v>80</v>
      </c>
      <c r="N119" t="s">
        <v>209</v>
      </c>
      <c r="O119" t="s">
        <v>16</v>
      </c>
      <c r="P119" t="s">
        <v>16</v>
      </c>
      <c r="Q119" t="s">
        <v>24</v>
      </c>
      <c r="R119" t="s">
        <v>16</v>
      </c>
    </row>
    <row r="120" spans="1:18">
      <c r="A120">
        <v>17509</v>
      </c>
      <c r="B120" t="s">
        <v>486</v>
      </c>
      <c r="C120" t="s">
        <v>482</v>
      </c>
      <c r="D120" t="s">
        <v>71</v>
      </c>
      <c r="E120">
        <v>1</v>
      </c>
      <c r="F120">
        <v>153</v>
      </c>
      <c r="G120" t="s">
        <v>17</v>
      </c>
      <c r="H120">
        <v>29</v>
      </c>
      <c r="I120" t="s">
        <v>262</v>
      </c>
      <c r="J120" t="s">
        <v>19</v>
      </c>
      <c r="K120" t="s">
        <v>20</v>
      </c>
      <c r="L120" t="s">
        <v>167</v>
      </c>
      <c r="M120" t="s">
        <v>80</v>
      </c>
      <c r="N120" t="s">
        <v>209</v>
      </c>
      <c r="O120" t="s">
        <v>16</v>
      </c>
      <c r="P120" t="s">
        <v>16</v>
      </c>
      <c r="Q120" t="s">
        <v>24</v>
      </c>
      <c r="R120" t="s">
        <v>16</v>
      </c>
    </row>
    <row r="121" spans="1:18">
      <c r="A121">
        <v>17509</v>
      </c>
      <c r="B121" t="s">
        <v>486</v>
      </c>
      <c r="C121" t="s">
        <v>482</v>
      </c>
      <c r="D121" t="s">
        <v>71</v>
      </c>
      <c r="E121">
        <v>1</v>
      </c>
      <c r="F121">
        <v>154</v>
      </c>
      <c r="G121" t="s">
        <v>17</v>
      </c>
      <c r="H121">
        <v>21</v>
      </c>
      <c r="I121" t="s">
        <v>250</v>
      </c>
      <c r="J121" t="s">
        <v>19</v>
      </c>
      <c r="K121" t="s">
        <v>20</v>
      </c>
      <c r="L121" t="s">
        <v>167</v>
      </c>
      <c r="M121" t="s">
        <v>80</v>
      </c>
      <c r="N121" t="s">
        <v>209</v>
      </c>
      <c r="O121" t="s">
        <v>16</v>
      </c>
      <c r="P121" t="s">
        <v>16</v>
      </c>
      <c r="Q121" t="s">
        <v>24</v>
      </c>
      <c r="R121" t="s">
        <v>25</v>
      </c>
    </row>
    <row r="122" spans="1:18">
      <c r="A122">
        <v>17509</v>
      </c>
      <c r="B122" t="s">
        <v>486</v>
      </c>
      <c r="C122" t="s">
        <v>482</v>
      </c>
      <c r="D122" t="s">
        <v>46</v>
      </c>
      <c r="E122">
        <v>1</v>
      </c>
      <c r="F122">
        <v>157</v>
      </c>
      <c r="G122" t="s">
        <v>17</v>
      </c>
      <c r="H122">
        <v>20</v>
      </c>
      <c r="I122" t="s">
        <v>213</v>
      </c>
      <c r="J122" t="s">
        <v>19</v>
      </c>
      <c r="K122" t="s">
        <v>20</v>
      </c>
      <c r="L122" t="s">
        <v>167</v>
      </c>
      <c r="M122" t="s">
        <v>80</v>
      </c>
      <c r="N122" t="s">
        <v>209</v>
      </c>
      <c r="O122">
        <v>0</v>
      </c>
      <c r="P122" t="s">
        <v>16</v>
      </c>
      <c r="Q122" t="s">
        <v>24</v>
      </c>
      <c r="R122" t="s">
        <v>25</v>
      </c>
    </row>
    <row r="123" spans="1:18">
      <c r="A123">
        <v>17509</v>
      </c>
      <c r="B123" t="s">
        <v>486</v>
      </c>
      <c r="C123" t="s">
        <v>482</v>
      </c>
      <c r="D123" t="s">
        <v>71</v>
      </c>
      <c r="E123">
        <v>1</v>
      </c>
      <c r="F123">
        <v>167</v>
      </c>
      <c r="G123" t="s">
        <v>17</v>
      </c>
      <c r="H123">
        <v>46</v>
      </c>
      <c r="I123" t="s">
        <v>245</v>
      </c>
      <c r="J123" t="s">
        <v>19</v>
      </c>
      <c r="K123" t="s">
        <v>20</v>
      </c>
      <c r="L123" t="s">
        <v>167</v>
      </c>
      <c r="M123" t="s">
        <v>80</v>
      </c>
      <c r="N123" t="s">
        <v>209</v>
      </c>
      <c r="O123" t="s">
        <v>16</v>
      </c>
      <c r="P123" t="s">
        <v>16</v>
      </c>
      <c r="Q123" t="s">
        <v>24</v>
      </c>
      <c r="R123" t="s">
        <v>25</v>
      </c>
    </row>
    <row r="124" spans="1:18">
      <c r="A124">
        <v>17509</v>
      </c>
      <c r="B124" t="s">
        <v>486</v>
      </c>
      <c r="C124" t="s">
        <v>482</v>
      </c>
      <c r="D124" t="s">
        <v>23</v>
      </c>
      <c r="E124">
        <v>1</v>
      </c>
      <c r="F124">
        <v>168</v>
      </c>
      <c r="G124" t="s">
        <v>17</v>
      </c>
      <c r="H124">
        <v>52</v>
      </c>
      <c r="I124" t="s">
        <v>222</v>
      </c>
      <c r="J124" t="s">
        <v>19</v>
      </c>
      <c r="K124" t="s">
        <v>20</v>
      </c>
      <c r="L124" t="s">
        <v>167</v>
      </c>
      <c r="M124" t="s">
        <v>80</v>
      </c>
      <c r="N124" t="s">
        <v>209</v>
      </c>
      <c r="O124">
        <v>0</v>
      </c>
      <c r="P124" t="s">
        <v>16</v>
      </c>
      <c r="Q124" t="s">
        <v>24</v>
      </c>
      <c r="R124" t="s">
        <v>25</v>
      </c>
    </row>
    <row r="125" spans="1:18">
      <c r="A125">
        <v>17509</v>
      </c>
      <c r="B125" t="s">
        <v>486</v>
      </c>
      <c r="C125" t="s">
        <v>482</v>
      </c>
      <c r="D125" t="s">
        <v>479</v>
      </c>
      <c r="E125">
        <v>1</v>
      </c>
      <c r="F125">
        <v>172</v>
      </c>
      <c r="G125" t="s">
        <v>17</v>
      </c>
      <c r="H125">
        <v>45</v>
      </c>
      <c r="I125" t="s">
        <v>229</v>
      </c>
      <c r="J125" t="s">
        <v>19</v>
      </c>
      <c r="K125" t="s">
        <v>20</v>
      </c>
      <c r="L125" t="s">
        <v>167</v>
      </c>
      <c r="M125" t="s">
        <v>80</v>
      </c>
      <c r="N125" t="s">
        <v>209</v>
      </c>
      <c r="O125">
        <v>0</v>
      </c>
      <c r="P125" t="s">
        <v>16</v>
      </c>
      <c r="Q125" t="s">
        <v>24</v>
      </c>
      <c r="R125" t="s">
        <v>25</v>
      </c>
    </row>
    <row r="126" spans="1:18">
      <c r="A126">
        <v>17509</v>
      </c>
      <c r="B126" t="s">
        <v>486</v>
      </c>
      <c r="C126" t="s">
        <v>60</v>
      </c>
      <c r="D126" t="s">
        <v>240</v>
      </c>
      <c r="E126">
        <v>1</v>
      </c>
      <c r="F126">
        <v>175</v>
      </c>
      <c r="G126" t="s">
        <v>17</v>
      </c>
      <c r="H126">
        <v>12</v>
      </c>
      <c r="I126" t="s">
        <v>239</v>
      </c>
      <c r="J126" t="s">
        <v>19</v>
      </c>
      <c r="K126" t="s">
        <v>20</v>
      </c>
      <c r="L126" t="s">
        <v>167</v>
      </c>
      <c r="M126" t="s">
        <v>80</v>
      </c>
      <c r="N126" t="s">
        <v>209</v>
      </c>
      <c r="O126" t="s">
        <v>16</v>
      </c>
      <c r="P126" t="s">
        <v>16</v>
      </c>
      <c r="Q126" t="s">
        <v>24</v>
      </c>
      <c r="R126" t="s">
        <v>39</v>
      </c>
    </row>
    <row r="127" spans="1:18">
      <c r="A127">
        <v>17509</v>
      </c>
      <c r="B127" t="s">
        <v>486</v>
      </c>
      <c r="C127" t="s">
        <v>482</v>
      </c>
      <c r="D127" t="s">
        <v>479</v>
      </c>
      <c r="E127">
        <v>1</v>
      </c>
      <c r="F127">
        <v>178</v>
      </c>
      <c r="G127" t="s">
        <v>17</v>
      </c>
      <c r="H127">
        <v>53</v>
      </c>
      <c r="I127" t="s">
        <v>258</v>
      </c>
      <c r="J127" t="s">
        <v>19</v>
      </c>
      <c r="K127" t="s">
        <v>20</v>
      </c>
      <c r="L127" t="s">
        <v>167</v>
      </c>
      <c r="M127" t="s">
        <v>80</v>
      </c>
      <c r="N127" t="s">
        <v>209</v>
      </c>
      <c r="O127" t="s">
        <v>16</v>
      </c>
      <c r="P127" t="s">
        <v>16</v>
      </c>
      <c r="Q127" t="s">
        <v>24</v>
      </c>
      <c r="R127" t="s">
        <v>25</v>
      </c>
    </row>
    <row r="128" spans="1:18">
      <c r="A128">
        <v>17509</v>
      </c>
      <c r="B128" t="s">
        <v>486</v>
      </c>
      <c r="C128" t="s">
        <v>30</v>
      </c>
      <c r="D128" t="s">
        <v>477</v>
      </c>
      <c r="E128">
        <v>1</v>
      </c>
      <c r="F128">
        <v>182</v>
      </c>
      <c r="G128" t="s">
        <v>17</v>
      </c>
      <c r="H128">
        <v>41</v>
      </c>
      <c r="I128" t="s">
        <v>241</v>
      </c>
      <c r="J128" t="s">
        <v>19</v>
      </c>
      <c r="K128" t="s">
        <v>20</v>
      </c>
      <c r="L128" t="s">
        <v>167</v>
      </c>
      <c r="M128" t="s">
        <v>80</v>
      </c>
      <c r="N128" t="s">
        <v>209</v>
      </c>
      <c r="O128" t="s">
        <v>16</v>
      </c>
      <c r="P128" t="s">
        <v>16</v>
      </c>
      <c r="Q128" t="s">
        <v>24</v>
      </c>
      <c r="R128" t="s">
        <v>39</v>
      </c>
    </row>
    <row r="129" spans="1:18">
      <c r="A129">
        <v>17509</v>
      </c>
      <c r="B129" t="s">
        <v>486</v>
      </c>
      <c r="C129" t="s">
        <v>482</v>
      </c>
      <c r="D129" t="s">
        <v>23</v>
      </c>
      <c r="E129">
        <v>1</v>
      </c>
      <c r="F129">
        <v>186</v>
      </c>
      <c r="G129" t="s">
        <v>35</v>
      </c>
      <c r="H129">
        <v>2</v>
      </c>
      <c r="I129" t="s">
        <v>220</v>
      </c>
      <c r="J129" t="s">
        <v>19</v>
      </c>
      <c r="K129" t="s">
        <v>20</v>
      </c>
      <c r="L129" t="s">
        <v>167</v>
      </c>
      <c r="M129" t="s">
        <v>80</v>
      </c>
      <c r="N129" t="s">
        <v>209</v>
      </c>
      <c r="O129">
        <v>0</v>
      </c>
      <c r="P129" t="s">
        <v>16</v>
      </c>
      <c r="Q129" t="s">
        <v>24</v>
      </c>
      <c r="R129" t="s">
        <v>25</v>
      </c>
    </row>
    <row r="130" spans="1:18">
      <c r="A130">
        <v>17509</v>
      </c>
      <c r="B130" t="s">
        <v>486</v>
      </c>
      <c r="C130" t="s">
        <v>31</v>
      </c>
      <c r="D130" t="s">
        <v>31</v>
      </c>
      <c r="E130">
        <v>2</v>
      </c>
      <c r="F130">
        <v>186</v>
      </c>
      <c r="G130" t="s">
        <v>17</v>
      </c>
      <c r="H130">
        <v>43</v>
      </c>
      <c r="I130" t="s">
        <v>210</v>
      </c>
      <c r="J130" t="s">
        <v>19</v>
      </c>
      <c r="K130" t="s">
        <v>20</v>
      </c>
      <c r="L130" t="s">
        <v>167</v>
      </c>
      <c r="M130" t="s">
        <v>80</v>
      </c>
      <c r="N130" t="s">
        <v>209</v>
      </c>
      <c r="O130">
        <v>0</v>
      </c>
      <c r="P130" t="s">
        <v>16</v>
      </c>
      <c r="Q130" t="s">
        <v>24</v>
      </c>
      <c r="R130" t="s">
        <v>25</v>
      </c>
    </row>
    <row r="131" spans="1:18">
      <c r="A131">
        <v>17509</v>
      </c>
      <c r="B131" t="s">
        <v>486</v>
      </c>
      <c r="C131" t="s">
        <v>482</v>
      </c>
      <c r="D131" t="s">
        <v>477</v>
      </c>
      <c r="E131">
        <v>1</v>
      </c>
      <c r="F131">
        <v>194</v>
      </c>
      <c r="G131" t="s">
        <v>17</v>
      </c>
      <c r="H131">
        <v>24</v>
      </c>
      <c r="I131" t="s">
        <v>235</v>
      </c>
      <c r="J131" t="s">
        <v>19</v>
      </c>
      <c r="K131" t="s">
        <v>20</v>
      </c>
      <c r="L131" t="s">
        <v>167</v>
      </c>
      <c r="M131" t="s">
        <v>80</v>
      </c>
      <c r="N131" t="s">
        <v>209</v>
      </c>
      <c r="O131">
        <v>0</v>
      </c>
      <c r="P131" t="s">
        <v>16</v>
      </c>
      <c r="Q131" t="s">
        <v>24</v>
      </c>
      <c r="R131" t="s">
        <v>25</v>
      </c>
    </row>
    <row r="132" spans="1:18">
      <c r="A132">
        <v>17509</v>
      </c>
      <c r="B132" t="s">
        <v>486</v>
      </c>
      <c r="C132" t="s">
        <v>51</v>
      </c>
      <c r="D132" t="s">
        <v>52</v>
      </c>
      <c r="E132">
        <v>1</v>
      </c>
      <c r="F132">
        <v>194</v>
      </c>
      <c r="G132" t="s">
        <v>17</v>
      </c>
      <c r="H132">
        <v>10</v>
      </c>
      <c r="I132" t="s">
        <v>211</v>
      </c>
      <c r="J132" t="s">
        <v>19</v>
      </c>
      <c r="K132" t="s">
        <v>20</v>
      </c>
      <c r="L132" t="s">
        <v>167</v>
      </c>
      <c r="M132" t="s">
        <v>80</v>
      </c>
      <c r="N132" t="s">
        <v>209</v>
      </c>
      <c r="O132">
        <v>0</v>
      </c>
      <c r="P132" t="s">
        <v>16</v>
      </c>
      <c r="Q132" t="s">
        <v>24</v>
      </c>
      <c r="R132" t="s">
        <v>25</v>
      </c>
    </row>
    <row r="133" spans="1:18">
      <c r="A133">
        <v>17509</v>
      </c>
      <c r="B133" t="s">
        <v>486</v>
      </c>
      <c r="C133" t="s">
        <v>482</v>
      </c>
      <c r="D133" t="s">
        <v>71</v>
      </c>
      <c r="E133">
        <v>1</v>
      </c>
      <c r="F133">
        <v>202</v>
      </c>
      <c r="G133" t="s">
        <v>17</v>
      </c>
      <c r="H133">
        <v>47</v>
      </c>
      <c r="I133" t="s">
        <v>247</v>
      </c>
      <c r="J133" t="s">
        <v>19</v>
      </c>
      <c r="K133" t="s">
        <v>20</v>
      </c>
      <c r="L133" t="s">
        <v>167</v>
      </c>
      <c r="M133" t="s">
        <v>80</v>
      </c>
      <c r="N133" t="s">
        <v>209</v>
      </c>
      <c r="O133" t="s">
        <v>16</v>
      </c>
      <c r="P133" t="s">
        <v>16</v>
      </c>
      <c r="Q133" t="s">
        <v>24</v>
      </c>
      <c r="R133" t="s">
        <v>25</v>
      </c>
    </row>
    <row r="134" spans="1:18">
      <c r="A134">
        <v>17509</v>
      </c>
      <c r="B134" t="s">
        <v>486</v>
      </c>
      <c r="C134" t="s">
        <v>482</v>
      </c>
      <c r="D134" t="s">
        <v>479</v>
      </c>
      <c r="E134">
        <v>1</v>
      </c>
      <c r="F134">
        <v>203</v>
      </c>
      <c r="G134" t="s">
        <v>17</v>
      </c>
      <c r="H134">
        <v>19</v>
      </c>
      <c r="I134" t="s">
        <v>261</v>
      </c>
      <c r="J134" t="s">
        <v>19</v>
      </c>
      <c r="K134" t="s">
        <v>20</v>
      </c>
      <c r="L134" t="s">
        <v>167</v>
      </c>
      <c r="M134" t="s">
        <v>80</v>
      </c>
      <c r="N134" t="s">
        <v>209</v>
      </c>
      <c r="O134" t="s">
        <v>16</v>
      </c>
      <c r="P134" t="s">
        <v>16</v>
      </c>
      <c r="Q134" t="s">
        <v>24</v>
      </c>
      <c r="R134" t="s">
        <v>16</v>
      </c>
    </row>
    <row r="135" spans="1:18">
      <c r="A135">
        <v>17509</v>
      </c>
      <c r="B135" t="s">
        <v>486</v>
      </c>
      <c r="C135" t="s">
        <v>482</v>
      </c>
      <c r="D135" t="s">
        <v>23</v>
      </c>
      <c r="E135">
        <v>1</v>
      </c>
      <c r="F135">
        <v>230</v>
      </c>
      <c r="G135" t="s">
        <v>17</v>
      </c>
      <c r="H135">
        <v>49</v>
      </c>
      <c r="I135" t="s">
        <v>221</v>
      </c>
      <c r="J135" t="s">
        <v>19</v>
      </c>
      <c r="K135" t="s">
        <v>20</v>
      </c>
      <c r="L135" t="s">
        <v>167</v>
      </c>
      <c r="M135" t="s">
        <v>80</v>
      </c>
      <c r="N135" t="s">
        <v>209</v>
      </c>
      <c r="O135">
        <v>0</v>
      </c>
      <c r="P135" t="s">
        <v>16</v>
      </c>
      <c r="Q135" t="s">
        <v>24</v>
      </c>
      <c r="R135" t="s">
        <v>25</v>
      </c>
    </row>
    <row r="136" spans="1:18">
      <c r="A136">
        <v>17509</v>
      </c>
      <c r="B136" t="s">
        <v>486</v>
      </c>
      <c r="C136" t="s">
        <v>482</v>
      </c>
      <c r="D136" t="s">
        <v>71</v>
      </c>
      <c r="E136">
        <v>1</v>
      </c>
      <c r="F136">
        <v>245</v>
      </c>
      <c r="G136" t="s">
        <v>17</v>
      </c>
      <c r="H136">
        <v>50</v>
      </c>
      <c r="I136" t="s">
        <v>248</v>
      </c>
      <c r="J136" t="s">
        <v>19</v>
      </c>
      <c r="K136" t="s">
        <v>20</v>
      </c>
      <c r="L136" t="s">
        <v>167</v>
      </c>
      <c r="M136" t="s">
        <v>80</v>
      </c>
      <c r="N136" t="s">
        <v>209</v>
      </c>
      <c r="O136" t="s">
        <v>16</v>
      </c>
      <c r="P136" t="s">
        <v>16</v>
      </c>
      <c r="Q136" t="s">
        <v>24</v>
      </c>
      <c r="R136" t="s">
        <v>25</v>
      </c>
    </row>
    <row r="137" spans="1:18">
      <c r="A137">
        <v>17509</v>
      </c>
      <c r="B137" t="s">
        <v>486</v>
      </c>
      <c r="C137" t="s">
        <v>482</v>
      </c>
      <c r="D137" t="s">
        <v>479</v>
      </c>
      <c r="E137">
        <v>1</v>
      </c>
      <c r="F137">
        <v>247</v>
      </c>
      <c r="G137" t="s">
        <v>17</v>
      </c>
      <c r="H137">
        <v>44</v>
      </c>
      <c r="I137" t="s">
        <v>228</v>
      </c>
      <c r="J137" t="s">
        <v>19</v>
      </c>
      <c r="K137" t="s">
        <v>20</v>
      </c>
      <c r="L137" t="s">
        <v>167</v>
      </c>
      <c r="M137" t="s">
        <v>80</v>
      </c>
      <c r="N137" t="s">
        <v>209</v>
      </c>
      <c r="O137">
        <v>0</v>
      </c>
      <c r="P137" t="s">
        <v>16</v>
      </c>
      <c r="Q137" t="s">
        <v>24</v>
      </c>
      <c r="R137" t="s">
        <v>25</v>
      </c>
    </row>
    <row r="138" spans="1:18">
      <c r="A138">
        <v>17509</v>
      </c>
      <c r="B138" t="s">
        <v>486</v>
      </c>
      <c r="C138" t="s">
        <v>60</v>
      </c>
      <c r="D138" t="s">
        <v>61</v>
      </c>
      <c r="E138">
        <v>1</v>
      </c>
      <c r="F138">
        <v>252</v>
      </c>
      <c r="G138" t="s">
        <v>17</v>
      </c>
      <c r="H138">
        <v>11</v>
      </c>
      <c r="I138" t="s">
        <v>237</v>
      </c>
      <c r="J138" t="s">
        <v>19</v>
      </c>
      <c r="K138" t="s">
        <v>20</v>
      </c>
      <c r="L138" t="s">
        <v>167</v>
      </c>
      <c r="M138" t="s">
        <v>80</v>
      </c>
      <c r="N138" t="s">
        <v>209</v>
      </c>
      <c r="O138" t="s">
        <v>16</v>
      </c>
      <c r="P138" t="s">
        <v>16</v>
      </c>
      <c r="Q138" t="s">
        <v>24</v>
      </c>
      <c r="R138" t="s">
        <v>25</v>
      </c>
    </row>
    <row r="139" spans="1:18">
      <c r="A139">
        <v>17509</v>
      </c>
      <c r="B139" t="s">
        <v>486</v>
      </c>
      <c r="C139" t="s">
        <v>60</v>
      </c>
      <c r="D139" t="s">
        <v>61</v>
      </c>
      <c r="E139">
        <v>1</v>
      </c>
      <c r="F139">
        <v>259</v>
      </c>
      <c r="G139" t="s">
        <v>17</v>
      </c>
      <c r="H139">
        <v>15</v>
      </c>
      <c r="I139" t="s">
        <v>236</v>
      </c>
      <c r="J139" t="s">
        <v>19</v>
      </c>
      <c r="K139" t="s">
        <v>20</v>
      </c>
      <c r="L139" t="s">
        <v>167</v>
      </c>
      <c r="M139" t="s">
        <v>80</v>
      </c>
      <c r="N139" t="s">
        <v>209</v>
      </c>
      <c r="O139" t="s">
        <v>16</v>
      </c>
      <c r="P139" t="s">
        <v>16</v>
      </c>
      <c r="Q139" t="s">
        <v>24</v>
      </c>
      <c r="R139" t="s">
        <v>25</v>
      </c>
    </row>
    <row r="140" spans="1:18">
      <c r="A140">
        <v>17509</v>
      </c>
      <c r="B140" t="s">
        <v>486</v>
      </c>
      <c r="C140" t="s">
        <v>60</v>
      </c>
      <c r="D140" t="s">
        <v>61</v>
      </c>
      <c r="E140">
        <v>1</v>
      </c>
      <c r="F140">
        <v>290</v>
      </c>
      <c r="G140" t="s">
        <v>17</v>
      </c>
      <c r="H140">
        <v>13</v>
      </c>
      <c r="I140" t="s">
        <v>238</v>
      </c>
      <c r="J140" t="s">
        <v>19</v>
      </c>
      <c r="K140" t="s">
        <v>20</v>
      </c>
      <c r="L140" t="s">
        <v>167</v>
      </c>
      <c r="M140" t="s">
        <v>80</v>
      </c>
      <c r="N140" t="s">
        <v>209</v>
      </c>
      <c r="O140" t="s">
        <v>16</v>
      </c>
      <c r="P140" t="s">
        <v>16</v>
      </c>
      <c r="Q140" t="s">
        <v>24</v>
      </c>
      <c r="R140" t="s">
        <v>25</v>
      </c>
    </row>
    <row r="141" spans="1:18">
      <c r="A141">
        <v>17509</v>
      </c>
      <c r="B141" t="s">
        <v>486</v>
      </c>
      <c r="C141" t="s">
        <v>51</v>
      </c>
      <c r="D141" t="s">
        <v>52</v>
      </c>
      <c r="E141">
        <v>1</v>
      </c>
      <c r="F141">
        <v>332</v>
      </c>
      <c r="G141" t="s">
        <v>35</v>
      </c>
      <c r="H141">
        <v>3</v>
      </c>
      <c r="I141" t="s">
        <v>212</v>
      </c>
      <c r="J141" t="s">
        <v>19</v>
      </c>
      <c r="K141" t="s">
        <v>20</v>
      </c>
      <c r="L141" t="s">
        <v>167</v>
      </c>
      <c r="M141" t="s">
        <v>80</v>
      </c>
      <c r="N141" t="s">
        <v>209</v>
      </c>
      <c r="O141">
        <v>0</v>
      </c>
      <c r="P141" t="s">
        <v>16</v>
      </c>
      <c r="Q141" t="s">
        <v>34</v>
      </c>
      <c r="R141" t="s">
        <v>39</v>
      </c>
    </row>
    <row r="142" spans="1:18">
      <c r="A142">
        <v>17509</v>
      </c>
      <c r="B142" t="s">
        <v>486</v>
      </c>
      <c r="C142" t="s">
        <v>482</v>
      </c>
      <c r="D142" t="s">
        <v>71</v>
      </c>
      <c r="E142">
        <v>1</v>
      </c>
      <c r="F142">
        <v>335</v>
      </c>
      <c r="G142" t="s">
        <v>17</v>
      </c>
      <c r="H142">
        <v>32</v>
      </c>
      <c r="I142" t="s">
        <v>251</v>
      </c>
      <c r="J142" t="s">
        <v>19</v>
      </c>
      <c r="K142" t="s">
        <v>20</v>
      </c>
      <c r="L142" t="s">
        <v>167</v>
      </c>
      <c r="M142" t="s">
        <v>80</v>
      </c>
      <c r="N142" t="s">
        <v>209</v>
      </c>
      <c r="O142" t="s">
        <v>16</v>
      </c>
      <c r="P142" t="s">
        <v>16</v>
      </c>
      <c r="Q142" t="s">
        <v>24</v>
      </c>
      <c r="R142" t="s">
        <v>25</v>
      </c>
    </row>
    <row r="143" spans="1:18">
      <c r="A143">
        <v>17509</v>
      </c>
      <c r="B143" t="s">
        <v>486</v>
      </c>
      <c r="C143" t="s">
        <v>482</v>
      </c>
      <c r="D143" t="s">
        <v>71</v>
      </c>
      <c r="E143">
        <v>1</v>
      </c>
      <c r="F143">
        <v>366</v>
      </c>
      <c r="G143" t="s">
        <v>17</v>
      </c>
      <c r="H143">
        <v>30</v>
      </c>
      <c r="I143" t="s">
        <v>249</v>
      </c>
      <c r="J143" t="s">
        <v>19</v>
      </c>
      <c r="K143" t="s">
        <v>20</v>
      </c>
      <c r="L143" t="s">
        <v>167</v>
      </c>
      <c r="M143" t="s">
        <v>80</v>
      </c>
      <c r="N143" t="s">
        <v>209</v>
      </c>
      <c r="O143" t="s">
        <v>16</v>
      </c>
      <c r="P143" t="s">
        <v>16</v>
      </c>
      <c r="Q143" t="s">
        <v>24</v>
      </c>
      <c r="R143" t="s">
        <v>25</v>
      </c>
    </row>
    <row r="144" spans="1:18">
      <c r="A144">
        <v>17509</v>
      </c>
      <c r="B144" t="s">
        <v>486</v>
      </c>
      <c r="C144" t="s">
        <v>482</v>
      </c>
      <c r="D144" t="s">
        <v>46</v>
      </c>
      <c r="E144">
        <v>3</v>
      </c>
      <c r="F144">
        <v>464</v>
      </c>
      <c r="G144" t="s">
        <v>17</v>
      </c>
      <c r="H144">
        <v>25</v>
      </c>
      <c r="I144" t="s">
        <v>217</v>
      </c>
      <c r="J144" t="s">
        <v>19</v>
      </c>
      <c r="K144" t="s">
        <v>20</v>
      </c>
      <c r="L144" t="s">
        <v>167</v>
      </c>
      <c r="M144" t="s">
        <v>80</v>
      </c>
      <c r="N144" t="s">
        <v>209</v>
      </c>
      <c r="O144">
        <v>0</v>
      </c>
      <c r="P144" t="s">
        <v>16</v>
      </c>
      <c r="Q144" t="s">
        <v>24</v>
      </c>
      <c r="R144" t="s">
        <v>25</v>
      </c>
    </row>
    <row r="145" spans="1:18">
      <c r="A145">
        <v>17509</v>
      </c>
      <c r="B145" t="s">
        <v>486</v>
      </c>
      <c r="C145" t="s">
        <v>482</v>
      </c>
      <c r="D145" t="s">
        <v>479</v>
      </c>
      <c r="E145">
        <v>2</v>
      </c>
      <c r="F145">
        <v>474</v>
      </c>
      <c r="G145" t="s">
        <v>17</v>
      </c>
      <c r="H145">
        <v>40</v>
      </c>
      <c r="I145" t="s">
        <v>226</v>
      </c>
      <c r="J145" t="s">
        <v>19</v>
      </c>
      <c r="K145" t="s">
        <v>20</v>
      </c>
      <c r="L145" t="s">
        <v>167</v>
      </c>
      <c r="M145" t="s">
        <v>80</v>
      </c>
      <c r="N145" t="s">
        <v>209</v>
      </c>
      <c r="O145">
        <v>0</v>
      </c>
      <c r="P145" t="s">
        <v>16</v>
      </c>
      <c r="Q145" t="s">
        <v>24</v>
      </c>
      <c r="R145" t="s">
        <v>25</v>
      </c>
    </row>
    <row r="146" spans="1:18">
      <c r="A146">
        <v>17509</v>
      </c>
      <c r="B146" t="s">
        <v>486</v>
      </c>
      <c r="C146" t="s">
        <v>482</v>
      </c>
      <c r="D146" t="s">
        <v>479</v>
      </c>
      <c r="E146">
        <v>3</v>
      </c>
      <c r="F146">
        <v>543</v>
      </c>
      <c r="G146" t="s">
        <v>17</v>
      </c>
      <c r="H146">
        <v>17</v>
      </c>
      <c r="I146" t="s">
        <v>227</v>
      </c>
      <c r="J146" t="s">
        <v>19</v>
      </c>
      <c r="K146" t="s">
        <v>20</v>
      </c>
      <c r="L146" t="s">
        <v>167</v>
      </c>
      <c r="M146" t="s">
        <v>80</v>
      </c>
      <c r="N146" t="s">
        <v>209</v>
      </c>
      <c r="O146">
        <v>0</v>
      </c>
      <c r="P146" t="s">
        <v>16</v>
      </c>
      <c r="Q146" t="s">
        <v>24</v>
      </c>
      <c r="R146" t="s">
        <v>25</v>
      </c>
    </row>
    <row r="147" spans="1:18">
      <c r="A147">
        <v>17509</v>
      </c>
      <c r="B147" t="s">
        <v>486</v>
      </c>
      <c r="C147" t="s">
        <v>482</v>
      </c>
      <c r="D147" t="s">
        <v>46</v>
      </c>
      <c r="E147">
        <v>1</v>
      </c>
      <c r="F147">
        <v>606</v>
      </c>
      <c r="G147" t="s">
        <v>17</v>
      </c>
      <c r="H147">
        <v>35</v>
      </c>
      <c r="I147" t="s">
        <v>218</v>
      </c>
      <c r="J147" t="s">
        <v>19</v>
      </c>
      <c r="K147" t="s">
        <v>20</v>
      </c>
      <c r="L147" t="s">
        <v>167</v>
      </c>
      <c r="M147" t="s">
        <v>80</v>
      </c>
      <c r="N147" t="s">
        <v>209</v>
      </c>
      <c r="O147">
        <v>0</v>
      </c>
      <c r="P147" t="s">
        <v>16</v>
      </c>
      <c r="Q147" t="s">
        <v>34</v>
      </c>
      <c r="R147" t="s">
        <v>31</v>
      </c>
    </row>
    <row r="148" spans="1:18">
      <c r="A148">
        <v>17509</v>
      </c>
      <c r="B148" t="s">
        <v>486</v>
      </c>
      <c r="C148" t="s">
        <v>480</v>
      </c>
      <c r="D148" t="s">
        <v>253</v>
      </c>
      <c r="E148">
        <v>1</v>
      </c>
      <c r="F148">
        <v>633</v>
      </c>
      <c r="G148" t="s">
        <v>35</v>
      </c>
      <c r="H148">
        <v>1</v>
      </c>
      <c r="I148" t="s">
        <v>252</v>
      </c>
      <c r="J148" t="s">
        <v>19</v>
      </c>
      <c r="K148" t="s">
        <v>20</v>
      </c>
      <c r="L148" t="s">
        <v>167</v>
      </c>
      <c r="M148" t="s">
        <v>80</v>
      </c>
      <c r="N148" t="s">
        <v>209</v>
      </c>
      <c r="O148" t="s">
        <v>16</v>
      </c>
      <c r="P148" t="s">
        <v>16</v>
      </c>
      <c r="Q148" t="s">
        <v>24</v>
      </c>
      <c r="R148" t="s">
        <v>25</v>
      </c>
    </row>
    <row r="149" spans="1:18">
      <c r="A149">
        <v>17509</v>
      </c>
      <c r="B149" t="s">
        <v>486</v>
      </c>
      <c r="C149" t="s">
        <v>482</v>
      </c>
      <c r="D149" t="s">
        <v>479</v>
      </c>
      <c r="E149">
        <v>1</v>
      </c>
      <c r="F149">
        <v>854</v>
      </c>
      <c r="G149" t="s">
        <v>17</v>
      </c>
      <c r="H149">
        <v>36</v>
      </c>
      <c r="I149" t="s">
        <v>223</v>
      </c>
      <c r="J149" t="s">
        <v>19</v>
      </c>
      <c r="K149" t="s">
        <v>20</v>
      </c>
      <c r="L149" t="s">
        <v>167</v>
      </c>
      <c r="M149" t="s">
        <v>80</v>
      </c>
      <c r="N149" t="s">
        <v>209</v>
      </c>
      <c r="O149">
        <v>0</v>
      </c>
      <c r="P149" t="s">
        <v>16</v>
      </c>
      <c r="Q149" t="s">
        <v>24</v>
      </c>
      <c r="R149" t="s">
        <v>25</v>
      </c>
    </row>
    <row r="150" spans="1:18">
      <c r="A150">
        <v>17509</v>
      </c>
      <c r="B150" t="s">
        <v>486</v>
      </c>
      <c r="C150" t="s">
        <v>482</v>
      </c>
      <c r="D150" t="s">
        <v>71</v>
      </c>
      <c r="E150">
        <v>6</v>
      </c>
      <c r="F150">
        <v>1075</v>
      </c>
      <c r="G150" t="s">
        <v>17</v>
      </c>
      <c r="H150">
        <v>18</v>
      </c>
      <c r="I150" t="s">
        <v>246</v>
      </c>
      <c r="J150" t="s">
        <v>19</v>
      </c>
      <c r="K150" t="s">
        <v>20</v>
      </c>
      <c r="L150" t="s">
        <v>167</v>
      </c>
      <c r="M150" t="s">
        <v>80</v>
      </c>
      <c r="N150" t="s">
        <v>209</v>
      </c>
      <c r="O150" t="s">
        <v>16</v>
      </c>
      <c r="P150" t="s">
        <v>16</v>
      </c>
      <c r="Q150" t="s">
        <v>24</v>
      </c>
      <c r="R150" t="s">
        <v>25</v>
      </c>
    </row>
    <row r="151" spans="1:18">
      <c r="A151">
        <v>17509</v>
      </c>
      <c r="B151" t="s">
        <v>486</v>
      </c>
      <c r="C151" t="s">
        <v>482</v>
      </c>
      <c r="D151" t="s">
        <v>479</v>
      </c>
      <c r="E151">
        <v>5</v>
      </c>
      <c r="F151">
        <v>1108</v>
      </c>
      <c r="G151" t="s">
        <v>17</v>
      </c>
      <c r="H151">
        <v>38</v>
      </c>
      <c r="I151" t="s">
        <v>225</v>
      </c>
      <c r="J151" t="s">
        <v>19</v>
      </c>
      <c r="K151" t="s">
        <v>20</v>
      </c>
      <c r="L151" t="s">
        <v>167</v>
      </c>
      <c r="M151" t="s">
        <v>80</v>
      </c>
      <c r="N151" t="s">
        <v>209</v>
      </c>
      <c r="O151">
        <v>0</v>
      </c>
      <c r="P151" t="s">
        <v>16</v>
      </c>
      <c r="Q151" t="s">
        <v>24</v>
      </c>
      <c r="R151" t="s">
        <v>25</v>
      </c>
    </row>
    <row r="152" spans="1:18">
      <c r="A152">
        <v>17509</v>
      </c>
      <c r="B152" t="s">
        <v>486</v>
      </c>
      <c r="C152" t="s">
        <v>482</v>
      </c>
      <c r="D152" t="s">
        <v>38</v>
      </c>
      <c r="E152">
        <v>1</v>
      </c>
      <c r="F152">
        <v>1777</v>
      </c>
      <c r="G152" t="s">
        <v>17</v>
      </c>
      <c r="H152">
        <v>5</v>
      </c>
      <c r="I152" t="s">
        <v>257</v>
      </c>
      <c r="J152" t="s">
        <v>19</v>
      </c>
      <c r="K152" t="s">
        <v>20</v>
      </c>
      <c r="L152" t="s">
        <v>167</v>
      </c>
      <c r="M152" t="s">
        <v>80</v>
      </c>
      <c r="N152" t="s">
        <v>209</v>
      </c>
      <c r="O152" t="s">
        <v>16</v>
      </c>
      <c r="P152" t="s">
        <v>16</v>
      </c>
      <c r="Q152" t="s">
        <v>24</v>
      </c>
      <c r="R152" t="s">
        <v>25</v>
      </c>
    </row>
    <row r="153" spans="1:18">
      <c r="A153">
        <v>17509</v>
      </c>
      <c r="B153" t="s">
        <v>486</v>
      </c>
      <c r="C153" t="s">
        <v>482</v>
      </c>
      <c r="D153" t="s">
        <v>38</v>
      </c>
      <c r="E153">
        <v>1</v>
      </c>
      <c r="F153">
        <v>1803</v>
      </c>
      <c r="G153" t="s">
        <v>17</v>
      </c>
      <c r="H153">
        <v>6</v>
      </c>
      <c r="I153" t="s">
        <v>255</v>
      </c>
      <c r="J153" t="s">
        <v>19</v>
      </c>
      <c r="K153" t="s">
        <v>20</v>
      </c>
      <c r="L153" t="s">
        <v>167</v>
      </c>
      <c r="M153" t="s">
        <v>80</v>
      </c>
      <c r="N153" t="s">
        <v>209</v>
      </c>
      <c r="O153" t="s">
        <v>16</v>
      </c>
      <c r="P153" t="s">
        <v>16</v>
      </c>
      <c r="Q153" t="s">
        <v>24</v>
      </c>
      <c r="R153" t="s">
        <v>25</v>
      </c>
    </row>
    <row r="154" spans="1:18">
      <c r="A154">
        <v>17509</v>
      </c>
      <c r="B154" t="s">
        <v>486</v>
      </c>
      <c r="C154" t="s">
        <v>30</v>
      </c>
      <c r="D154" t="s">
        <v>477</v>
      </c>
      <c r="E154">
        <v>7</v>
      </c>
      <c r="F154">
        <v>1815</v>
      </c>
      <c r="G154" t="s">
        <v>17</v>
      </c>
      <c r="H154">
        <v>48</v>
      </c>
      <c r="I154" t="s">
        <v>242</v>
      </c>
      <c r="J154" t="s">
        <v>19</v>
      </c>
      <c r="K154" t="s">
        <v>20</v>
      </c>
      <c r="L154" t="s">
        <v>167</v>
      </c>
      <c r="M154" t="s">
        <v>80</v>
      </c>
      <c r="N154" t="s">
        <v>209</v>
      </c>
      <c r="O154" t="s">
        <v>16</v>
      </c>
      <c r="P154" t="s">
        <v>16</v>
      </c>
      <c r="Q154" t="s">
        <v>24</v>
      </c>
      <c r="R154" t="s">
        <v>25</v>
      </c>
    </row>
    <row r="155" spans="1:18">
      <c r="A155">
        <v>17509</v>
      </c>
      <c r="B155" t="s">
        <v>486</v>
      </c>
      <c r="C155" t="s">
        <v>482</v>
      </c>
      <c r="D155" t="s">
        <v>46</v>
      </c>
      <c r="E155">
        <v>1</v>
      </c>
      <c r="F155">
        <v>2757</v>
      </c>
      <c r="G155" t="s">
        <v>17</v>
      </c>
      <c r="H155">
        <v>7</v>
      </c>
      <c r="I155" t="s">
        <v>215</v>
      </c>
      <c r="J155" t="s">
        <v>19</v>
      </c>
      <c r="K155" t="s">
        <v>20</v>
      </c>
      <c r="L155" t="s">
        <v>167</v>
      </c>
      <c r="M155" t="s">
        <v>80</v>
      </c>
      <c r="N155" t="s">
        <v>209</v>
      </c>
      <c r="O155">
        <v>0</v>
      </c>
      <c r="P155" t="s">
        <v>16</v>
      </c>
      <c r="Q155" t="s">
        <v>24</v>
      </c>
      <c r="R155" t="s">
        <v>25</v>
      </c>
    </row>
    <row r="156" spans="1:18">
      <c r="A156">
        <v>17509</v>
      </c>
      <c r="B156" t="s">
        <v>486</v>
      </c>
      <c r="C156" t="s">
        <v>482</v>
      </c>
      <c r="D156" t="s">
        <v>46</v>
      </c>
      <c r="E156">
        <v>16</v>
      </c>
      <c r="F156">
        <v>2992</v>
      </c>
      <c r="G156" t="s">
        <v>17</v>
      </c>
      <c r="H156">
        <v>39</v>
      </c>
      <c r="I156" t="s">
        <v>214</v>
      </c>
      <c r="J156" t="s">
        <v>19</v>
      </c>
      <c r="K156" t="s">
        <v>20</v>
      </c>
      <c r="L156" t="s">
        <v>167</v>
      </c>
      <c r="M156" t="s">
        <v>80</v>
      </c>
      <c r="N156" t="s">
        <v>209</v>
      </c>
      <c r="O156">
        <v>0</v>
      </c>
      <c r="P156" t="s">
        <v>16</v>
      </c>
      <c r="Q156" t="s">
        <v>24</v>
      </c>
      <c r="R156" t="s">
        <v>25</v>
      </c>
    </row>
    <row r="157" spans="1:18">
      <c r="A157">
        <v>17509</v>
      </c>
      <c r="B157" t="s">
        <v>486</v>
      </c>
      <c r="C157" t="s">
        <v>482</v>
      </c>
      <c r="D157" t="s">
        <v>479</v>
      </c>
      <c r="E157">
        <v>17</v>
      </c>
      <c r="F157">
        <v>3416</v>
      </c>
      <c r="G157" t="s">
        <v>17</v>
      </c>
      <c r="H157">
        <v>37</v>
      </c>
      <c r="I157" t="s">
        <v>224</v>
      </c>
      <c r="J157" t="s">
        <v>19</v>
      </c>
      <c r="K157" t="s">
        <v>20</v>
      </c>
      <c r="L157" t="s">
        <v>167</v>
      </c>
      <c r="M157" t="s">
        <v>80</v>
      </c>
      <c r="N157" t="s">
        <v>209</v>
      </c>
      <c r="O157">
        <v>0</v>
      </c>
      <c r="P157" t="s">
        <v>16</v>
      </c>
      <c r="Q157" t="s">
        <v>24</v>
      </c>
      <c r="R157" t="s">
        <v>25</v>
      </c>
    </row>
    <row r="158" spans="1:18">
      <c r="A158">
        <v>17509</v>
      </c>
      <c r="B158" t="s">
        <v>486</v>
      </c>
      <c r="C158" t="s">
        <v>482</v>
      </c>
      <c r="D158" t="s">
        <v>479</v>
      </c>
      <c r="E158">
        <v>1</v>
      </c>
      <c r="F158">
        <v>3679</v>
      </c>
      <c r="G158" t="s">
        <v>17</v>
      </c>
      <c r="H158">
        <v>3</v>
      </c>
      <c r="I158" t="s">
        <v>230</v>
      </c>
      <c r="J158" t="s">
        <v>19</v>
      </c>
      <c r="K158" t="s">
        <v>20</v>
      </c>
      <c r="L158" t="s">
        <v>167</v>
      </c>
      <c r="M158" t="s">
        <v>80</v>
      </c>
      <c r="N158" t="s">
        <v>209</v>
      </c>
      <c r="O158">
        <v>0</v>
      </c>
      <c r="P158" t="s">
        <v>16</v>
      </c>
      <c r="Q158" t="s">
        <v>24</v>
      </c>
      <c r="R158" t="s">
        <v>25</v>
      </c>
    </row>
    <row r="159" spans="1:18">
      <c r="A159">
        <v>17509</v>
      </c>
      <c r="B159" t="s">
        <v>207</v>
      </c>
      <c r="C159" t="s">
        <v>31</v>
      </c>
      <c r="D159" t="s">
        <v>31</v>
      </c>
      <c r="E159">
        <v>1</v>
      </c>
      <c r="F159">
        <v>3764</v>
      </c>
      <c r="G159" t="s">
        <v>17</v>
      </c>
      <c r="H159">
        <v>2</v>
      </c>
      <c r="I159" t="s">
        <v>208</v>
      </c>
      <c r="J159" t="s">
        <v>19</v>
      </c>
      <c r="K159" t="s">
        <v>20</v>
      </c>
      <c r="L159" t="s">
        <v>167</v>
      </c>
      <c r="M159" t="s">
        <v>80</v>
      </c>
      <c r="N159" t="s">
        <v>209</v>
      </c>
      <c r="O159">
        <v>0</v>
      </c>
      <c r="P159" t="s">
        <v>16</v>
      </c>
      <c r="Q159" t="s">
        <v>24</v>
      </c>
      <c r="R159" t="s">
        <v>25</v>
      </c>
    </row>
    <row r="160" spans="1:18">
      <c r="A160">
        <v>17509</v>
      </c>
      <c r="B160" t="s">
        <v>486</v>
      </c>
      <c r="C160" t="s">
        <v>482</v>
      </c>
      <c r="D160" t="s">
        <v>479</v>
      </c>
      <c r="E160">
        <v>1</v>
      </c>
      <c r="F160">
        <v>3826</v>
      </c>
      <c r="G160" t="s">
        <v>17</v>
      </c>
      <c r="H160">
        <v>4</v>
      </c>
      <c r="I160" t="s">
        <v>231</v>
      </c>
      <c r="J160" t="s">
        <v>19</v>
      </c>
      <c r="K160" t="s">
        <v>20</v>
      </c>
      <c r="L160" t="s">
        <v>167</v>
      </c>
      <c r="M160" t="s">
        <v>80</v>
      </c>
      <c r="N160" t="s">
        <v>209</v>
      </c>
      <c r="O160">
        <v>0</v>
      </c>
      <c r="P160" t="s">
        <v>16</v>
      </c>
      <c r="Q160" t="s">
        <v>24</v>
      </c>
      <c r="R160" t="s">
        <v>25</v>
      </c>
    </row>
    <row r="161" spans="1:18">
      <c r="A161">
        <v>17509</v>
      </c>
      <c r="B161" t="s">
        <v>486</v>
      </c>
      <c r="C161" t="s">
        <v>482</v>
      </c>
      <c r="D161" t="s">
        <v>38</v>
      </c>
      <c r="E161">
        <v>1</v>
      </c>
      <c r="F161">
        <v>4012</v>
      </c>
      <c r="G161" t="s">
        <v>17</v>
      </c>
      <c r="H161">
        <v>1</v>
      </c>
      <c r="I161" t="s">
        <v>254</v>
      </c>
      <c r="J161" t="s">
        <v>19</v>
      </c>
      <c r="K161" t="s">
        <v>20</v>
      </c>
      <c r="L161" t="s">
        <v>167</v>
      </c>
      <c r="M161" t="s">
        <v>80</v>
      </c>
      <c r="N161" t="s">
        <v>209</v>
      </c>
      <c r="O161" t="s">
        <v>16</v>
      </c>
      <c r="P161" t="s">
        <v>16</v>
      </c>
      <c r="Q161" t="s">
        <v>24</v>
      </c>
      <c r="R161" t="s">
        <v>25</v>
      </c>
    </row>
    <row r="162" spans="1:18">
      <c r="A162">
        <v>17509</v>
      </c>
      <c r="B162" t="s">
        <v>486</v>
      </c>
      <c r="C162" t="s">
        <v>482</v>
      </c>
      <c r="D162" t="s">
        <v>479</v>
      </c>
      <c r="E162">
        <v>1</v>
      </c>
      <c r="F162">
        <v>6500</v>
      </c>
      <c r="G162" t="s">
        <v>35</v>
      </c>
      <c r="H162">
        <v>7</v>
      </c>
      <c r="I162" t="s">
        <v>259</v>
      </c>
      <c r="J162" t="s">
        <v>19</v>
      </c>
      <c r="K162" t="s">
        <v>20</v>
      </c>
      <c r="L162" t="s">
        <v>167</v>
      </c>
      <c r="M162" t="s">
        <v>80</v>
      </c>
      <c r="N162" t="s">
        <v>209</v>
      </c>
      <c r="O162" t="s">
        <v>16</v>
      </c>
      <c r="P162" t="s">
        <v>16</v>
      </c>
      <c r="Q162" t="s">
        <v>24</v>
      </c>
      <c r="R162" t="s">
        <v>25</v>
      </c>
    </row>
    <row r="163" spans="1:18">
      <c r="A163">
        <v>17509</v>
      </c>
      <c r="B163" t="s">
        <v>486</v>
      </c>
      <c r="C163" t="s">
        <v>482</v>
      </c>
      <c r="D163" t="s">
        <v>38</v>
      </c>
      <c r="E163">
        <v>1</v>
      </c>
      <c r="F163">
        <v>9299</v>
      </c>
      <c r="G163" t="s">
        <v>35</v>
      </c>
      <c r="H163">
        <v>6</v>
      </c>
      <c r="I163" t="s">
        <v>256</v>
      </c>
      <c r="J163" t="s">
        <v>19</v>
      </c>
      <c r="K163" t="s">
        <v>20</v>
      </c>
      <c r="L163" t="s">
        <v>167</v>
      </c>
      <c r="M163" t="s">
        <v>80</v>
      </c>
      <c r="N163" t="s">
        <v>209</v>
      </c>
      <c r="O163" t="s">
        <v>16</v>
      </c>
      <c r="P163" t="s">
        <v>16</v>
      </c>
      <c r="Q163" t="s">
        <v>24</v>
      </c>
      <c r="R163" t="s">
        <v>25</v>
      </c>
    </row>
    <row r="164" spans="1:18">
      <c r="A164">
        <v>17509</v>
      </c>
      <c r="B164" t="s">
        <v>486</v>
      </c>
      <c r="C164" t="s">
        <v>482</v>
      </c>
      <c r="D164" t="s">
        <v>479</v>
      </c>
      <c r="E164">
        <v>1</v>
      </c>
      <c r="F164">
        <v>9989</v>
      </c>
      <c r="G164" t="s">
        <v>35</v>
      </c>
      <c r="H164">
        <v>5</v>
      </c>
      <c r="I164" t="s">
        <v>232</v>
      </c>
      <c r="J164" t="s">
        <v>19</v>
      </c>
      <c r="K164" t="s">
        <v>20</v>
      </c>
      <c r="L164" t="s">
        <v>167</v>
      </c>
      <c r="M164" t="s">
        <v>80</v>
      </c>
      <c r="N164" t="s">
        <v>209</v>
      </c>
      <c r="O164">
        <v>0</v>
      </c>
      <c r="P164" t="s">
        <v>16</v>
      </c>
      <c r="Q164" t="s">
        <v>24</v>
      </c>
      <c r="R164" t="s">
        <v>25</v>
      </c>
    </row>
    <row r="165" spans="1:18">
      <c r="A165">
        <v>17509</v>
      </c>
      <c r="B165" t="s">
        <v>486</v>
      </c>
      <c r="C165" t="s">
        <v>482</v>
      </c>
      <c r="D165" t="s">
        <v>479</v>
      </c>
      <c r="E165">
        <v>1</v>
      </c>
      <c r="F165">
        <v>32700</v>
      </c>
      <c r="G165" t="s">
        <v>35</v>
      </c>
      <c r="H165">
        <v>4</v>
      </c>
      <c r="I165" t="s">
        <v>234</v>
      </c>
      <c r="J165" t="s">
        <v>19</v>
      </c>
      <c r="K165" t="s">
        <v>20</v>
      </c>
      <c r="L165" t="s">
        <v>167</v>
      </c>
      <c r="M165" t="s">
        <v>80</v>
      </c>
      <c r="N165" t="s">
        <v>209</v>
      </c>
      <c r="O165">
        <v>0</v>
      </c>
      <c r="P165" t="s">
        <v>16</v>
      </c>
      <c r="Q165" t="s">
        <v>24</v>
      </c>
      <c r="R165" t="s">
        <v>39</v>
      </c>
    </row>
    <row r="166" spans="1:18">
      <c r="A166">
        <v>17510</v>
      </c>
      <c r="B166" t="s">
        <v>486</v>
      </c>
      <c r="C166" t="s">
        <v>482</v>
      </c>
      <c r="D166" t="s">
        <v>71</v>
      </c>
      <c r="E166">
        <v>1</v>
      </c>
      <c r="F166">
        <v>192</v>
      </c>
      <c r="G166" t="s">
        <v>17</v>
      </c>
      <c r="H166">
        <v>8</v>
      </c>
      <c r="I166" t="s">
        <v>271</v>
      </c>
      <c r="J166" t="s">
        <v>19</v>
      </c>
      <c r="K166" t="s">
        <v>20</v>
      </c>
      <c r="L166" t="s">
        <v>266</v>
      </c>
      <c r="M166" t="s">
        <v>80</v>
      </c>
      <c r="N166" t="s">
        <v>209</v>
      </c>
      <c r="O166" t="s">
        <v>16</v>
      </c>
      <c r="P166" t="s">
        <v>16</v>
      </c>
      <c r="Q166" t="s">
        <v>24</v>
      </c>
      <c r="R166" t="s">
        <v>25</v>
      </c>
    </row>
    <row r="167" spans="1:18">
      <c r="A167">
        <v>17510</v>
      </c>
      <c r="B167" t="s">
        <v>486</v>
      </c>
      <c r="C167" t="s">
        <v>480</v>
      </c>
      <c r="D167" t="s">
        <v>107</v>
      </c>
      <c r="E167">
        <v>1</v>
      </c>
      <c r="F167">
        <v>235</v>
      </c>
      <c r="G167" t="s">
        <v>35</v>
      </c>
      <c r="H167">
        <v>1</v>
      </c>
      <c r="I167" t="s">
        <v>267</v>
      </c>
      <c r="J167" t="s">
        <v>19</v>
      </c>
      <c r="K167" t="s">
        <v>20</v>
      </c>
      <c r="L167" t="s">
        <v>266</v>
      </c>
      <c r="M167" t="s">
        <v>80</v>
      </c>
      <c r="N167" t="s">
        <v>209</v>
      </c>
      <c r="O167">
        <v>0</v>
      </c>
      <c r="P167" t="s">
        <v>16</v>
      </c>
      <c r="Q167" t="s">
        <v>62</v>
      </c>
      <c r="R167" t="s">
        <v>39</v>
      </c>
    </row>
    <row r="168" spans="1:18">
      <c r="A168">
        <v>17510</v>
      </c>
      <c r="B168" t="s">
        <v>486</v>
      </c>
      <c r="C168" t="s">
        <v>482</v>
      </c>
      <c r="D168" t="s">
        <v>479</v>
      </c>
      <c r="E168">
        <v>1</v>
      </c>
      <c r="F168">
        <v>270</v>
      </c>
      <c r="G168" t="s">
        <v>17</v>
      </c>
      <c r="H168">
        <v>7</v>
      </c>
      <c r="I168" t="s">
        <v>273</v>
      </c>
      <c r="J168" t="s">
        <v>19</v>
      </c>
      <c r="K168" t="s">
        <v>20</v>
      </c>
      <c r="L168" t="s">
        <v>266</v>
      </c>
      <c r="M168" t="s">
        <v>80</v>
      </c>
      <c r="N168" t="s">
        <v>209</v>
      </c>
      <c r="O168" t="s">
        <v>16</v>
      </c>
      <c r="P168" t="s">
        <v>16</v>
      </c>
      <c r="Q168" t="s">
        <v>24</v>
      </c>
      <c r="R168" t="s">
        <v>25</v>
      </c>
    </row>
    <row r="169" spans="1:18">
      <c r="A169">
        <v>17510</v>
      </c>
      <c r="B169" t="s">
        <v>486</v>
      </c>
      <c r="C169" t="s">
        <v>482</v>
      </c>
      <c r="D169" t="s">
        <v>46</v>
      </c>
      <c r="E169">
        <v>1</v>
      </c>
      <c r="F169">
        <v>279</v>
      </c>
      <c r="G169" t="s">
        <v>17</v>
      </c>
      <c r="H169">
        <v>2</v>
      </c>
      <c r="I169" t="s">
        <v>265</v>
      </c>
      <c r="J169" t="s">
        <v>19</v>
      </c>
      <c r="K169" t="s">
        <v>20</v>
      </c>
      <c r="L169" t="s">
        <v>266</v>
      </c>
      <c r="M169" t="s">
        <v>80</v>
      </c>
      <c r="N169" t="s">
        <v>209</v>
      </c>
      <c r="O169">
        <v>0</v>
      </c>
      <c r="P169" t="s">
        <v>16</v>
      </c>
      <c r="Q169" t="s">
        <v>24</v>
      </c>
      <c r="R169" t="s">
        <v>25</v>
      </c>
    </row>
    <row r="170" spans="1:18">
      <c r="A170">
        <v>17510</v>
      </c>
      <c r="B170" t="s">
        <v>486</v>
      </c>
      <c r="C170" t="s">
        <v>482</v>
      </c>
      <c r="D170" t="s">
        <v>71</v>
      </c>
      <c r="E170">
        <v>1</v>
      </c>
      <c r="F170">
        <v>286</v>
      </c>
      <c r="G170" t="s">
        <v>17</v>
      </c>
      <c r="H170">
        <v>5</v>
      </c>
      <c r="I170" t="s">
        <v>268</v>
      </c>
      <c r="J170" t="s">
        <v>19</v>
      </c>
      <c r="K170" t="s">
        <v>20</v>
      </c>
      <c r="L170" t="s">
        <v>266</v>
      </c>
      <c r="M170" t="s">
        <v>80</v>
      </c>
      <c r="N170" t="s">
        <v>209</v>
      </c>
      <c r="O170" t="s">
        <v>16</v>
      </c>
      <c r="P170" t="s">
        <v>16</v>
      </c>
      <c r="Q170" t="s">
        <v>24</v>
      </c>
      <c r="R170" t="s">
        <v>25</v>
      </c>
    </row>
    <row r="171" spans="1:18">
      <c r="A171">
        <v>17510</v>
      </c>
      <c r="B171" t="s">
        <v>486</v>
      </c>
      <c r="C171" t="s">
        <v>482</v>
      </c>
      <c r="D171" t="s">
        <v>71</v>
      </c>
      <c r="E171">
        <v>1</v>
      </c>
      <c r="F171">
        <v>378</v>
      </c>
      <c r="G171" t="s">
        <v>269</v>
      </c>
      <c r="H171">
        <v>6</v>
      </c>
      <c r="I171" t="s">
        <v>270</v>
      </c>
      <c r="J171" t="s">
        <v>19</v>
      </c>
      <c r="K171" t="s">
        <v>20</v>
      </c>
      <c r="L171" t="s">
        <v>266</v>
      </c>
      <c r="M171" t="s">
        <v>80</v>
      </c>
      <c r="N171" t="s">
        <v>209</v>
      </c>
      <c r="O171" t="s">
        <v>16</v>
      </c>
      <c r="P171" t="s">
        <v>16</v>
      </c>
      <c r="Q171" t="s">
        <v>24</v>
      </c>
      <c r="R171" t="s">
        <v>25</v>
      </c>
    </row>
    <row r="172" spans="1:18">
      <c r="A172">
        <v>17510</v>
      </c>
      <c r="B172" t="s">
        <v>486</v>
      </c>
      <c r="C172" t="s">
        <v>482</v>
      </c>
      <c r="D172" t="s">
        <v>38</v>
      </c>
      <c r="E172">
        <v>17</v>
      </c>
      <c r="F172">
        <v>2728</v>
      </c>
      <c r="G172" t="s">
        <v>17</v>
      </c>
      <c r="H172">
        <v>1</v>
      </c>
      <c r="I172" t="s">
        <v>272</v>
      </c>
      <c r="J172" t="s">
        <v>19</v>
      </c>
      <c r="K172" t="s">
        <v>20</v>
      </c>
      <c r="L172" t="s">
        <v>266</v>
      </c>
      <c r="M172" t="s">
        <v>80</v>
      </c>
      <c r="N172" t="s">
        <v>209</v>
      </c>
      <c r="O172" t="s">
        <v>16</v>
      </c>
      <c r="P172" t="s">
        <v>16</v>
      </c>
      <c r="Q172" t="s">
        <v>24</v>
      </c>
      <c r="R172" t="s">
        <v>25</v>
      </c>
    </row>
    <row r="173" spans="1:18">
      <c r="A173">
        <v>17511</v>
      </c>
      <c r="B173" t="s">
        <v>16</v>
      </c>
      <c r="C173" t="s">
        <v>483</v>
      </c>
      <c r="D173" t="s">
        <v>33</v>
      </c>
      <c r="E173">
        <v>7</v>
      </c>
      <c r="F173">
        <v>6</v>
      </c>
      <c r="G173" t="s">
        <v>17</v>
      </c>
      <c r="H173">
        <v>1</v>
      </c>
      <c r="I173" t="s">
        <v>274</v>
      </c>
      <c r="J173" t="s">
        <v>19</v>
      </c>
      <c r="K173" t="s">
        <v>20</v>
      </c>
      <c r="L173" t="s">
        <v>275</v>
      </c>
      <c r="M173" t="s">
        <v>21</v>
      </c>
      <c r="N173" t="s">
        <v>276</v>
      </c>
      <c r="O173">
        <v>2</v>
      </c>
      <c r="P173">
        <v>8567</v>
      </c>
      <c r="Q173" t="s">
        <v>34</v>
      </c>
      <c r="R173" t="s">
        <v>16</v>
      </c>
    </row>
    <row r="174" spans="1:18">
      <c r="A174">
        <v>17512</v>
      </c>
      <c r="B174" t="s">
        <v>486</v>
      </c>
      <c r="C174" t="s">
        <v>51</v>
      </c>
      <c r="D174" t="s">
        <v>52</v>
      </c>
      <c r="E174">
        <v>1</v>
      </c>
      <c r="F174">
        <v>1067</v>
      </c>
      <c r="G174" t="s">
        <v>17</v>
      </c>
      <c r="H174">
        <v>2</v>
      </c>
      <c r="I174" t="s">
        <v>280</v>
      </c>
      <c r="J174" t="s">
        <v>19</v>
      </c>
      <c r="K174" t="s">
        <v>20</v>
      </c>
      <c r="L174" t="s">
        <v>278</v>
      </c>
      <c r="M174" t="s">
        <v>80</v>
      </c>
      <c r="N174" t="s">
        <v>279</v>
      </c>
      <c r="O174">
        <v>0</v>
      </c>
      <c r="P174" t="s">
        <v>16</v>
      </c>
      <c r="Q174" t="s">
        <v>281</v>
      </c>
      <c r="R174" t="s">
        <v>39</v>
      </c>
    </row>
    <row r="175" spans="1:18">
      <c r="A175">
        <v>17512</v>
      </c>
      <c r="B175" t="s">
        <v>486</v>
      </c>
      <c r="C175" t="s">
        <v>480</v>
      </c>
      <c r="D175" t="s">
        <v>478</v>
      </c>
      <c r="E175">
        <v>1</v>
      </c>
      <c r="F175">
        <v>1965</v>
      </c>
      <c r="G175" t="s">
        <v>17</v>
      </c>
      <c r="H175">
        <v>1</v>
      </c>
      <c r="I175" t="s">
        <v>282</v>
      </c>
      <c r="J175" t="s">
        <v>19</v>
      </c>
      <c r="K175" t="s">
        <v>20</v>
      </c>
      <c r="L175" t="s">
        <v>278</v>
      </c>
      <c r="M175" t="s">
        <v>80</v>
      </c>
      <c r="N175" t="s">
        <v>279</v>
      </c>
      <c r="O175" t="s">
        <v>16</v>
      </c>
      <c r="P175" t="s">
        <v>16</v>
      </c>
      <c r="Q175" t="s">
        <v>34</v>
      </c>
      <c r="R175" t="s">
        <v>39</v>
      </c>
    </row>
    <row r="176" spans="1:18">
      <c r="A176">
        <v>17512</v>
      </c>
      <c r="B176" t="s">
        <v>486</v>
      </c>
      <c r="C176" t="s">
        <v>485</v>
      </c>
      <c r="D176" t="s">
        <v>484</v>
      </c>
      <c r="E176">
        <v>1</v>
      </c>
      <c r="F176">
        <v>3254</v>
      </c>
      <c r="G176" t="s">
        <v>17</v>
      </c>
      <c r="H176">
        <v>3</v>
      </c>
      <c r="I176" t="s">
        <v>277</v>
      </c>
      <c r="J176" t="s">
        <v>19</v>
      </c>
      <c r="K176" t="s">
        <v>20</v>
      </c>
      <c r="L176" t="s">
        <v>278</v>
      </c>
      <c r="M176" t="s">
        <v>80</v>
      </c>
      <c r="N176" t="s">
        <v>279</v>
      </c>
      <c r="O176">
        <v>0</v>
      </c>
      <c r="P176" t="s">
        <v>16</v>
      </c>
      <c r="Q176" t="s">
        <v>62</v>
      </c>
      <c r="R176" t="s">
        <v>25</v>
      </c>
    </row>
    <row r="177" spans="1:18">
      <c r="A177">
        <v>17513</v>
      </c>
      <c r="B177" t="s">
        <v>486</v>
      </c>
      <c r="C177" t="s">
        <v>481</v>
      </c>
      <c r="D177" t="s">
        <v>97</v>
      </c>
      <c r="E177">
        <v>1</v>
      </c>
      <c r="F177">
        <v>29</v>
      </c>
      <c r="G177" t="s">
        <v>35</v>
      </c>
      <c r="H177">
        <v>3</v>
      </c>
      <c r="I177" t="s">
        <v>283</v>
      </c>
      <c r="J177" t="s">
        <v>19</v>
      </c>
      <c r="K177" t="s">
        <v>20</v>
      </c>
      <c r="L177" t="s">
        <v>191</v>
      </c>
      <c r="M177" t="s">
        <v>21</v>
      </c>
      <c r="N177" t="s">
        <v>284</v>
      </c>
      <c r="O177">
        <v>0</v>
      </c>
      <c r="P177" t="s">
        <v>16</v>
      </c>
      <c r="Q177" t="s">
        <v>62</v>
      </c>
      <c r="R177" t="s">
        <v>25</v>
      </c>
    </row>
    <row r="178" spans="1:18">
      <c r="A178">
        <v>17514</v>
      </c>
      <c r="B178" t="s">
        <v>16</v>
      </c>
      <c r="C178" t="s">
        <v>483</v>
      </c>
      <c r="D178" t="s">
        <v>33</v>
      </c>
      <c r="E178">
        <v>7</v>
      </c>
      <c r="F178">
        <v>1</v>
      </c>
      <c r="G178" t="s">
        <v>17</v>
      </c>
      <c r="H178">
        <v>3</v>
      </c>
      <c r="I178" t="s">
        <v>290</v>
      </c>
      <c r="J178" t="s">
        <v>19</v>
      </c>
      <c r="K178" t="s">
        <v>28</v>
      </c>
      <c r="L178" t="s">
        <v>16</v>
      </c>
      <c r="M178" t="s">
        <v>286</v>
      </c>
      <c r="N178" t="s">
        <v>287</v>
      </c>
      <c r="O178">
        <v>2</v>
      </c>
      <c r="P178">
        <v>9188</v>
      </c>
      <c r="Q178" t="s">
        <v>42</v>
      </c>
      <c r="R178" t="s">
        <v>16</v>
      </c>
    </row>
    <row r="179" spans="1:18">
      <c r="A179">
        <v>17514</v>
      </c>
      <c r="B179" t="s">
        <v>16</v>
      </c>
      <c r="C179" t="s">
        <v>31</v>
      </c>
      <c r="D179" t="s">
        <v>31</v>
      </c>
      <c r="E179">
        <v>1</v>
      </c>
      <c r="F179">
        <v>13</v>
      </c>
      <c r="G179" t="s">
        <v>17</v>
      </c>
      <c r="H179">
        <v>4</v>
      </c>
      <c r="I179" t="s">
        <v>285</v>
      </c>
      <c r="J179" t="s">
        <v>19</v>
      </c>
      <c r="K179" t="s">
        <v>28</v>
      </c>
      <c r="L179" t="s">
        <v>16</v>
      </c>
      <c r="M179" t="s">
        <v>286</v>
      </c>
      <c r="N179" t="s">
        <v>287</v>
      </c>
      <c r="O179">
        <v>0</v>
      </c>
      <c r="P179" t="s">
        <v>16</v>
      </c>
      <c r="Q179" t="s">
        <v>34</v>
      </c>
      <c r="R179" t="s">
        <v>25</v>
      </c>
    </row>
    <row r="180" spans="1:18">
      <c r="A180">
        <v>17514</v>
      </c>
      <c r="B180" t="s">
        <v>16</v>
      </c>
      <c r="C180" t="s">
        <v>483</v>
      </c>
      <c r="D180" t="s">
        <v>33</v>
      </c>
      <c r="E180">
        <v>2</v>
      </c>
      <c r="F180">
        <v>24</v>
      </c>
      <c r="G180" t="s">
        <v>17</v>
      </c>
      <c r="H180">
        <v>2</v>
      </c>
      <c r="I180" t="s">
        <v>289</v>
      </c>
      <c r="J180" t="s">
        <v>19</v>
      </c>
      <c r="K180" t="s">
        <v>28</v>
      </c>
      <c r="L180" t="s">
        <v>16</v>
      </c>
      <c r="M180" t="s">
        <v>286</v>
      </c>
      <c r="N180" t="s">
        <v>287</v>
      </c>
      <c r="O180" t="s">
        <v>16</v>
      </c>
      <c r="P180" t="s">
        <v>16</v>
      </c>
      <c r="Q180" t="s">
        <v>34</v>
      </c>
      <c r="R180" t="s">
        <v>16</v>
      </c>
    </row>
    <row r="181" spans="1:18">
      <c r="A181">
        <v>17514</v>
      </c>
      <c r="B181" t="s">
        <v>16</v>
      </c>
      <c r="C181" t="s">
        <v>482</v>
      </c>
      <c r="D181" t="s">
        <v>46</v>
      </c>
      <c r="E181">
        <v>1</v>
      </c>
      <c r="F181">
        <v>28</v>
      </c>
      <c r="G181" t="s">
        <v>17</v>
      </c>
      <c r="H181">
        <v>1</v>
      </c>
      <c r="I181" t="s">
        <v>288</v>
      </c>
      <c r="J181" t="s">
        <v>19</v>
      </c>
      <c r="K181" t="s">
        <v>28</v>
      </c>
      <c r="L181" t="s">
        <v>16</v>
      </c>
      <c r="M181" t="s">
        <v>286</v>
      </c>
      <c r="N181" t="s">
        <v>287</v>
      </c>
      <c r="O181">
        <v>0</v>
      </c>
      <c r="P181" t="s">
        <v>16</v>
      </c>
      <c r="Q181" t="s">
        <v>24</v>
      </c>
      <c r="R181" t="s">
        <v>25</v>
      </c>
    </row>
    <row r="182" spans="1:18">
      <c r="A182">
        <v>17515</v>
      </c>
      <c r="B182" t="s">
        <v>16</v>
      </c>
      <c r="C182" t="s">
        <v>483</v>
      </c>
      <c r="D182" t="s">
        <v>33</v>
      </c>
      <c r="E182">
        <v>14</v>
      </c>
      <c r="F182">
        <v>2</v>
      </c>
      <c r="G182" t="s">
        <v>17</v>
      </c>
      <c r="H182">
        <v>1</v>
      </c>
      <c r="I182" t="s">
        <v>291</v>
      </c>
      <c r="J182" t="s">
        <v>19</v>
      </c>
      <c r="K182" t="s">
        <v>28</v>
      </c>
      <c r="L182" t="s">
        <v>66</v>
      </c>
      <c r="M182" t="s">
        <v>286</v>
      </c>
      <c r="N182" t="s">
        <v>292</v>
      </c>
      <c r="O182">
        <v>2</v>
      </c>
      <c r="P182">
        <v>9175</v>
      </c>
      <c r="Q182" t="s">
        <v>42</v>
      </c>
      <c r="R182" t="s">
        <v>16</v>
      </c>
    </row>
    <row r="183" spans="1:18">
      <c r="A183">
        <v>17517</v>
      </c>
      <c r="B183" t="s">
        <v>16</v>
      </c>
      <c r="C183" t="s">
        <v>482</v>
      </c>
      <c r="D183" t="s">
        <v>71</v>
      </c>
      <c r="E183">
        <v>1</v>
      </c>
      <c r="F183">
        <v>238</v>
      </c>
      <c r="G183" t="s">
        <v>17</v>
      </c>
      <c r="H183">
        <v>3</v>
      </c>
      <c r="I183" t="s">
        <v>296</v>
      </c>
      <c r="J183" t="s">
        <v>19</v>
      </c>
      <c r="K183" t="s">
        <v>20</v>
      </c>
      <c r="L183" t="s">
        <v>275</v>
      </c>
      <c r="M183" t="s">
        <v>80</v>
      </c>
      <c r="N183" t="s">
        <v>294</v>
      </c>
      <c r="O183" t="s">
        <v>16</v>
      </c>
      <c r="P183" t="s">
        <v>16</v>
      </c>
      <c r="Q183" t="s">
        <v>24</v>
      </c>
      <c r="R183" t="s">
        <v>25</v>
      </c>
    </row>
    <row r="184" spans="1:18">
      <c r="A184">
        <v>17517</v>
      </c>
      <c r="B184" t="s">
        <v>16</v>
      </c>
      <c r="C184" t="s">
        <v>482</v>
      </c>
      <c r="D184" t="s">
        <v>71</v>
      </c>
      <c r="E184">
        <v>1</v>
      </c>
      <c r="F184">
        <v>343</v>
      </c>
      <c r="G184" t="s">
        <v>17</v>
      </c>
      <c r="H184">
        <v>2</v>
      </c>
      <c r="I184" t="s">
        <v>293</v>
      </c>
      <c r="J184" t="s">
        <v>19</v>
      </c>
      <c r="K184" t="s">
        <v>20</v>
      </c>
      <c r="L184" t="s">
        <v>275</v>
      </c>
      <c r="M184" t="s">
        <v>80</v>
      </c>
      <c r="N184" t="s">
        <v>294</v>
      </c>
      <c r="O184" t="s">
        <v>16</v>
      </c>
      <c r="P184" t="s">
        <v>16</v>
      </c>
      <c r="Q184" t="s">
        <v>24</v>
      </c>
      <c r="R184" t="s">
        <v>25</v>
      </c>
    </row>
    <row r="185" spans="1:18">
      <c r="A185">
        <v>17517</v>
      </c>
      <c r="B185" t="s">
        <v>16</v>
      </c>
      <c r="C185" t="s">
        <v>482</v>
      </c>
      <c r="D185" t="s">
        <v>71</v>
      </c>
      <c r="E185">
        <v>1</v>
      </c>
      <c r="F185">
        <v>409</v>
      </c>
      <c r="G185" t="s">
        <v>17</v>
      </c>
      <c r="H185">
        <v>1</v>
      </c>
      <c r="I185" t="s">
        <v>295</v>
      </c>
      <c r="J185" t="s">
        <v>19</v>
      </c>
      <c r="K185" t="s">
        <v>20</v>
      </c>
      <c r="L185" t="s">
        <v>275</v>
      </c>
      <c r="M185" t="s">
        <v>80</v>
      </c>
      <c r="N185" t="s">
        <v>294</v>
      </c>
      <c r="O185" t="s">
        <v>16</v>
      </c>
      <c r="P185" t="s">
        <v>16</v>
      </c>
      <c r="Q185" t="s">
        <v>24</v>
      </c>
      <c r="R185" t="s">
        <v>25</v>
      </c>
    </row>
    <row r="186" spans="1:18">
      <c r="A186">
        <v>17519</v>
      </c>
      <c r="B186" t="s">
        <v>16</v>
      </c>
      <c r="C186" t="s">
        <v>481</v>
      </c>
      <c r="D186" t="s">
        <v>144</v>
      </c>
      <c r="E186">
        <v>1</v>
      </c>
      <c r="F186">
        <v>98</v>
      </c>
      <c r="G186" t="s">
        <v>35</v>
      </c>
      <c r="H186">
        <v>2</v>
      </c>
      <c r="I186" t="s">
        <v>297</v>
      </c>
      <c r="J186" t="s">
        <v>19</v>
      </c>
      <c r="K186" t="s">
        <v>20</v>
      </c>
      <c r="L186" t="s">
        <v>191</v>
      </c>
      <c r="M186" t="s">
        <v>21</v>
      </c>
      <c r="N186" t="s">
        <v>298</v>
      </c>
      <c r="O186">
        <v>0</v>
      </c>
      <c r="P186" t="s">
        <v>16</v>
      </c>
      <c r="Q186" t="s">
        <v>62</v>
      </c>
      <c r="R186" t="s">
        <v>25</v>
      </c>
    </row>
    <row r="187" spans="1:18">
      <c r="A187">
        <v>17519</v>
      </c>
      <c r="B187" t="s">
        <v>16</v>
      </c>
      <c r="C187" t="s">
        <v>482</v>
      </c>
      <c r="D187" t="s">
        <v>71</v>
      </c>
      <c r="E187">
        <v>1</v>
      </c>
      <c r="F187">
        <v>165</v>
      </c>
      <c r="G187" t="s">
        <v>17</v>
      </c>
      <c r="H187">
        <v>1</v>
      </c>
      <c r="I187" t="s">
        <v>299</v>
      </c>
      <c r="J187" t="s">
        <v>19</v>
      </c>
      <c r="K187" t="s">
        <v>20</v>
      </c>
      <c r="L187" t="s">
        <v>191</v>
      </c>
      <c r="M187" t="s">
        <v>21</v>
      </c>
      <c r="N187" t="s">
        <v>298</v>
      </c>
      <c r="O187" t="s">
        <v>16</v>
      </c>
      <c r="P187" t="s">
        <v>16</v>
      </c>
      <c r="Q187" t="s">
        <v>24</v>
      </c>
      <c r="R187" t="s">
        <v>25</v>
      </c>
    </row>
    <row r="188" spans="1:18">
      <c r="A188">
        <v>17522</v>
      </c>
      <c r="B188" t="s">
        <v>16</v>
      </c>
      <c r="C188" t="s">
        <v>31</v>
      </c>
      <c r="D188" t="s">
        <v>31</v>
      </c>
      <c r="E188">
        <v>1</v>
      </c>
      <c r="F188">
        <v>1</v>
      </c>
      <c r="G188" t="s">
        <v>17</v>
      </c>
      <c r="H188">
        <v>4</v>
      </c>
      <c r="I188" t="s">
        <v>306</v>
      </c>
      <c r="J188" t="s">
        <v>19</v>
      </c>
      <c r="K188" t="s">
        <v>20</v>
      </c>
      <c r="L188" t="s">
        <v>301</v>
      </c>
      <c r="M188" t="s">
        <v>21</v>
      </c>
      <c r="N188" t="s">
        <v>302</v>
      </c>
      <c r="O188" t="s">
        <v>16</v>
      </c>
      <c r="P188" t="s">
        <v>16</v>
      </c>
      <c r="Q188" t="s">
        <v>31</v>
      </c>
      <c r="R188" t="s">
        <v>16</v>
      </c>
    </row>
    <row r="189" spans="1:18">
      <c r="A189">
        <v>17522</v>
      </c>
      <c r="B189" t="s">
        <v>16</v>
      </c>
      <c r="C189" t="s">
        <v>480</v>
      </c>
      <c r="D189" t="s">
        <v>478</v>
      </c>
      <c r="E189">
        <v>1</v>
      </c>
      <c r="F189">
        <v>62</v>
      </c>
      <c r="G189" t="s">
        <v>17</v>
      </c>
      <c r="H189">
        <v>5</v>
      </c>
      <c r="I189" t="s">
        <v>307</v>
      </c>
      <c r="J189" t="s">
        <v>19</v>
      </c>
      <c r="K189" t="s">
        <v>20</v>
      </c>
      <c r="L189" t="s">
        <v>301</v>
      </c>
      <c r="M189" t="s">
        <v>21</v>
      </c>
      <c r="N189" t="s">
        <v>302</v>
      </c>
      <c r="O189" t="s">
        <v>16</v>
      </c>
      <c r="P189" t="s">
        <v>16</v>
      </c>
      <c r="Q189" t="s">
        <v>34</v>
      </c>
      <c r="R189" t="s">
        <v>16</v>
      </c>
    </row>
    <row r="190" spans="1:18">
      <c r="A190">
        <v>17522</v>
      </c>
      <c r="B190" t="s">
        <v>16</v>
      </c>
      <c r="C190" t="s">
        <v>483</v>
      </c>
      <c r="D190" t="s">
        <v>33</v>
      </c>
      <c r="E190">
        <v>2</v>
      </c>
      <c r="F190">
        <v>68</v>
      </c>
      <c r="G190" t="s">
        <v>17</v>
      </c>
      <c r="H190">
        <v>3</v>
      </c>
      <c r="I190" t="s">
        <v>305</v>
      </c>
      <c r="J190" t="s">
        <v>19</v>
      </c>
      <c r="K190" t="s">
        <v>20</v>
      </c>
      <c r="L190" t="s">
        <v>301</v>
      </c>
      <c r="M190" t="s">
        <v>21</v>
      </c>
      <c r="N190" t="s">
        <v>302</v>
      </c>
      <c r="O190" t="s">
        <v>16</v>
      </c>
      <c r="P190" t="s">
        <v>16</v>
      </c>
      <c r="Q190" t="s">
        <v>42</v>
      </c>
      <c r="R190" t="s">
        <v>16</v>
      </c>
    </row>
    <row r="191" spans="1:18">
      <c r="A191">
        <v>17522</v>
      </c>
      <c r="B191" t="s">
        <v>16</v>
      </c>
      <c r="C191" t="s">
        <v>482</v>
      </c>
      <c r="D191" t="s">
        <v>479</v>
      </c>
      <c r="E191">
        <v>1</v>
      </c>
      <c r="F191">
        <v>169</v>
      </c>
      <c r="G191" t="s">
        <v>17</v>
      </c>
      <c r="H191">
        <v>2</v>
      </c>
      <c r="I191" t="s">
        <v>304</v>
      </c>
      <c r="J191" t="s">
        <v>19</v>
      </c>
      <c r="K191" t="s">
        <v>20</v>
      </c>
      <c r="L191" t="s">
        <v>301</v>
      </c>
      <c r="M191" t="s">
        <v>21</v>
      </c>
      <c r="N191" t="s">
        <v>302</v>
      </c>
      <c r="O191" t="s">
        <v>16</v>
      </c>
      <c r="P191" t="s">
        <v>16</v>
      </c>
      <c r="Q191" t="s">
        <v>24</v>
      </c>
      <c r="R191" t="s">
        <v>25</v>
      </c>
    </row>
    <row r="192" spans="1:18">
      <c r="A192">
        <v>17522</v>
      </c>
      <c r="B192" t="s">
        <v>16</v>
      </c>
      <c r="C192" t="s">
        <v>51</v>
      </c>
      <c r="D192" t="s">
        <v>303</v>
      </c>
      <c r="E192">
        <v>1</v>
      </c>
      <c r="F192">
        <v>4500</v>
      </c>
      <c r="G192" t="s">
        <v>17</v>
      </c>
      <c r="H192">
        <v>1</v>
      </c>
      <c r="I192" t="s">
        <v>300</v>
      </c>
      <c r="J192" t="s">
        <v>19</v>
      </c>
      <c r="K192" t="s">
        <v>20</v>
      </c>
      <c r="L192" t="s">
        <v>301</v>
      </c>
      <c r="M192" t="s">
        <v>21</v>
      </c>
      <c r="N192" t="s">
        <v>302</v>
      </c>
      <c r="O192">
        <v>0</v>
      </c>
      <c r="P192" t="s">
        <v>16</v>
      </c>
      <c r="Q192" t="s">
        <v>24</v>
      </c>
      <c r="R192" t="s">
        <v>25</v>
      </c>
    </row>
    <row r="193" spans="1:18">
      <c r="A193">
        <v>17525</v>
      </c>
      <c r="B193" t="s">
        <v>16</v>
      </c>
      <c r="C193" t="s">
        <v>483</v>
      </c>
      <c r="D193" t="s">
        <v>33</v>
      </c>
      <c r="E193">
        <v>2</v>
      </c>
      <c r="F193">
        <v>1</v>
      </c>
      <c r="G193" t="s">
        <v>17</v>
      </c>
      <c r="H193">
        <v>4</v>
      </c>
      <c r="I193" t="s">
        <v>312</v>
      </c>
      <c r="J193" t="s">
        <v>19</v>
      </c>
      <c r="K193" t="s">
        <v>20</v>
      </c>
      <c r="L193" t="s">
        <v>301</v>
      </c>
      <c r="M193" t="s">
        <v>21</v>
      </c>
      <c r="N193" t="s">
        <v>309</v>
      </c>
      <c r="O193">
        <v>2</v>
      </c>
      <c r="P193">
        <v>8641</v>
      </c>
      <c r="Q193" t="s">
        <v>34</v>
      </c>
      <c r="R193" t="s">
        <v>16</v>
      </c>
    </row>
    <row r="194" spans="1:18">
      <c r="A194">
        <v>17525</v>
      </c>
      <c r="B194" t="s">
        <v>16</v>
      </c>
      <c r="C194" t="s">
        <v>482</v>
      </c>
      <c r="D194" t="s">
        <v>253</v>
      </c>
      <c r="E194">
        <v>1</v>
      </c>
      <c r="F194">
        <v>52</v>
      </c>
      <c r="G194" t="s">
        <v>17</v>
      </c>
      <c r="H194">
        <v>2</v>
      </c>
      <c r="I194" t="s">
        <v>310</v>
      </c>
      <c r="J194" t="s">
        <v>19</v>
      </c>
      <c r="K194" t="s">
        <v>20</v>
      </c>
      <c r="L194" t="s">
        <v>301</v>
      </c>
      <c r="M194" t="s">
        <v>21</v>
      </c>
      <c r="N194" t="s">
        <v>309</v>
      </c>
      <c r="O194">
        <v>0</v>
      </c>
      <c r="P194" t="s">
        <v>16</v>
      </c>
      <c r="Q194" t="s">
        <v>34</v>
      </c>
      <c r="R194" t="s">
        <v>25</v>
      </c>
    </row>
    <row r="195" spans="1:18">
      <c r="A195">
        <v>17525</v>
      </c>
      <c r="B195" t="s">
        <v>16</v>
      </c>
      <c r="C195" t="s">
        <v>482</v>
      </c>
      <c r="D195" t="s">
        <v>71</v>
      </c>
      <c r="E195">
        <v>1</v>
      </c>
      <c r="F195">
        <v>194</v>
      </c>
      <c r="G195" t="s">
        <v>17</v>
      </c>
      <c r="H195">
        <v>3</v>
      </c>
      <c r="I195" t="s">
        <v>311</v>
      </c>
      <c r="J195" t="s">
        <v>19</v>
      </c>
      <c r="K195" t="s">
        <v>20</v>
      </c>
      <c r="L195" t="s">
        <v>301</v>
      </c>
      <c r="M195" t="s">
        <v>21</v>
      </c>
      <c r="N195" t="s">
        <v>309</v>
      </c>
      <c r="O195" t="s">
        <v>16</v>
      </c>
      <c r="P195" t="s">
        <v>16</v>
      </c>
      <c r="Q195" t="s">
        <v>24</v>
      </c>
      <c r="R195" t="s">
        <v>25</v>
      </c>
    </row>
    <row r="196" spans="1:18">
      <c r="A196">
        <v>17525</v>
      </c>
      <c r="B196" t="s">
        <v>16</v>
      </c>
      <c r="C196" t="s">
        <v>482</v>
      </c>
      <c r="D196" t="s">
        <v>46</v>
      </c>
      <c r="E196">
        <v>2</v>
      </c>
      <c r="F196">
        <v>2069</v>
      </c>
      <c r="G196" t="s">
        <v>17</v>
      </c>
      <c r="H196">
        <v>1</v>
      </c>
      <c r="I196" t="s">
        <v>308</v>
      </c>
      <c r="J196" t="s">
        <v>19</v>
      </c>
      <c r="K196" t="s">
        <v>20</v>
      </c>
      <c r="L196" t="s">
        <v>301</v>
      </c>
      <c r="M196" t="s">
        <v>21</v>
      </c>
      <c r="N196" t="s">
        <v>309</v>
      </c>
      <c r="O196">
        <v>0</v>
      </c>
      <c r="P196" t="s">
        <v>16</v>
      </c>
      <c r="Q196" t="s">
        <v>24</v>
      </c>
      <c r="R196" t="s">
        <v>25</v>
      </c>
    </row>
    <row r="197" spans="1:18">
      <c r="A197">
        <v>17527</v>
      </c>
      <c r="B197" t="s">
        <v>486</v>
      </c>
      <c r="C197" t="s">
        <v>483</v>
      </c>
      <c r="D197" t="s">
        <v>33</v>
      </c>
      <c r="E197">
        <v>4</v>
      </c>
      <c r="F197">
        <v>3</v>
      </c>
      <c r="G197" t="s">
        <v>17</v>
      </c>
      <c r="H197">
        <v>20</v>
      </c>
      <c r="I197" t="s">
        <v>339</v>
      </c>
      <c r="J197" t="s">
        <v>19</v>
      </c>
      <c r="K197" t="s">
        <v>20</v>
      </c>
      <c r="L197" t="s">
        <v>314</v>
      </c>
      <c r="M197" t="s">
        <v>80</v>
      </c>
      <c r="N197" t="s">
        <v>315</v>
      </c>
      <c r="O197">
        <v>2</v>
      </c>
      <c r="P197">
        <v>8654</v>
      </c>
      <c r="Q197" t="s">
        <v>34</v>
      </c>
      <c r="R197" t="s">
        <v>16</v>
      </c>
    </row>
    <row r="198" spans="1:18">
      <c r="A198">
        <v>17527</v>
      </c>
      <c r="B198" t="s">
        <v>486</v>
      </c>
      <c r="C198" t="s">
        <v>30</v>
      </c>
      <c r="D198" t="s">
        <v>477</v>
      </c>
      <c r="E198">
        <v>11</v>
      </c>
      <c r="F198">
        <v>23</v>
      </c>
      <c r="G198" t="s">
        <v>17</v>
      </c>
      <c r="H198">
        <v>19</v>
      </c>
      <c r="I198" t="s">
        <v>324</v>
      </c>
      <c r="J198" t="s">
        <v>19</v>
      </c>
      <c r="K198" t="s">
        <v>20</v>
      </c>
      <c r="L198" t="s">
        <v>314</v>
      </c>
      <c r="M198" t="s">
        <v>80</v>
      </c>
      <c r="N198" t="s">
        <v>315</v>
      </c>
      <c r="O198">
        <v>2</v>
      </c>
      <c r="P198">
        <v>8654</v>
      </c>
      <c r="Q198" t="s">
        <v>24</v>
      </c>
      <c r="R198" t="s">
        <v>25</v>
      </c>
    </row>
    <row r="199" spans="1:18">
      <c r="A199">
        <v>17527</v>
      </c>
      <c r="B199" t="s">
        <v>486</v>
      </c>
      <c r="C199" t="s">
        <v>30</v>
      </c>
      <c r="D199" t="s">
        <v>477</v>
      </c>
      <c r="E199">
        <v>2</v>
      </c>
      <c r="F199">
        <v>46</v>
      </c>
      <c r="G199" t="s">
        <v>17</v>
      </c>
      <c r="H199">
        <v>24</v>
      </c>
      <c r="I199" t="s">
        <v>325</v>
      </c>
      <c r="J199" t="s">
        <v>19</v>
      </c>
      <c r="K199" t="s">
        <v>20</v>
      </c>
      <c r="L199" t="s">
        <v>314</v>
      </c>
      <c r="M199" t="s">
        <v>80</v>
      </c>
      <c r="N199" t="s">
        <v>315</v>
      </c>
      <c r="O199" t="s">
        <v>16</v>
      </c>
      <c r="P199" t="s">
        <v>16</v>
      </c>
      <c r="Q199" t="s">
        <v>24</v>
      </c>
      <c r="R199" t="s">
        <v>39</v>
      </c>
    </row>
    <row r="200" spans="1:18">
      <c r="A200">
        <v>17527</v>
      </c>
      <c r="B200" t="s">
        <v>486</v>
      </c>
      <c r="C200" t="s">
        <v>482</v>
      </c>
      <c r="D200" t="s">
        <v>46</v>
      </c>
      <c r="E200">
        <v>1</v>
      </c>
      <c r="F200">
        <v>75</v>
      </c>
      <c r="G200" t="s">
        <v>17</v>
      </c>
      <c r="H200">
        <v>17</v>
      </c>
      <c r="I200" t="s">
        <v>317</v>
      </c>
      <c r="J200" t="s">
        <v>19</v>
      </c>
      <c r="K200" t="s">
        <v>20</v>
      </c>
      <c r="L200" t="s">
        <v>314</v>
      </c>
      <c r="M200" t="s">
        <v>80</v>
      </c>
      <c r="N200" t="s">
        <v>315</v>
      </c>
      <c r="O200">
        <v>0</v>
      </c>
      <c r="P200" t="s">
        <v>16</v>
      </c>
      <c r="Q200" t="s">
        <v>24</v>
      </c>
      <c r="R200" t="s">
        <v>25</v>
      </c>
    </row>
    <row r="201" spans="1:18">
      <c r="A201">
        <v>17527</v>
      </c>
      <c r="B201" t="s">
        <v>486</v>
      </c>
      <c r="C201" t="s">
        <v>30</v>
      </c>
      <c r="D201" t="s">
        <v>477</v>
      </c>
      <c r="E201">
        <v>2</v>
      </c>
      <c r="F201">
        <v>87</v>
      </c>
      <c r="G201" t="s">
        <v>17</v>
      </c>
      <c r="H201">
        <v>18</v>
      </c>
      <c r="I201" t="s">
        <v>323</v>
      </c>
      <c r="J201" t="s">
        <v>19</v>
      </c>
      <c r="K201" t="s">
        <v>20</v>
      </c>
      <c r="L201" t="s">
        <v>314</v>
      </c>
      <c r="M201" t="s">
        <v>80</v>
      </c>
      <c r="N201" t="s">
        <v>315</v>
      </c>
      <c r="O201">
        <v>2</v>
      </c>
      <c r="P201">
        <v>8654</v>
      </c>
      <c r="Q201" t="s">
        <v>24</v>
      </c>
      <c r="R201" t="s">
        <v>25</v>
      </c>
    </row>
    <row r="202" spans="1:18">
      <c r="A202">
        <v>17527</v>
      </c>
      <c r="B202" t="s">
        <v>486</v>
      </c>
      <c r="C202" t="s">
        <v>482</v>
      </c>
      <c r="D202" t="s">
        <v>479</v>
      </c>
      <c r="E202">
        <v>1</v>
      </c>
      <c r="F202">
        <v>168</v>
      </c>
      <c r="G202" t="s">
        <v>17</v>
      </c>
      <c r="H202">
        <v>12</v>
      </c>
      <c r="I202" t="s">
        <v>335</v>
      </c>
      <c r="J202" t="s">
        <v>19</v>
      </c>
      <c r="K202" t="s">
        <v>20</v>
      </c>
      <c r="L202" t="s">
        <v>314</v>
      </c>
      <c r="M202" t="s">
        <v>80</v>
      </c>
      <c r="N202" t="s">
        <v>315</v>
      </c>
      <c r="O202" t="s">
        <v>16</v>
      </c>
      <c r="P202" t="s">
        <v>16</v>
      </c>
      <c r="Q202" t="s">
        <v>24</v>
      </c>
      <c r="R202" t="s">
        <v>25</v>
      </c>
    </row>
    <row r="203" spans="1:18">
      <c r="A203">
        <v>17527</v>
      </c>
      <c r="B203" t="s">
        <v>486</v>
      </c>
      <c r="C203" t="s">
        <v>482</v>
      </c>
      <c r="D203" t="s">
        <v>71</v>
      </c>
      <c r="E203">
        <v>1</v>
      </c>
      <c r="F203">
        <v>172</v>
      </c>
      <c r="G203" t="s">
        <v>17</v>
      </c>
      <c r="H203">
        <v>21</v>
      </c>
      <c r="I203" t="s">
        <v>330</v>
      </c>
      <c r="J203" t="s">
        <v>19</v>
      </c>
      <c r="K203" t="s">
        <v>20</v>
      </c>
      <c r="L203" t="s">
        <v>314</v>
      </c>
      <c r="M203" t="s">
        <v>80</v>
      </c>
      <c r="N203" t="s">
        <v>315</v>
      </c>
      <c r="O203" t="s">
        <v>16</v>
      </c>
      <c r="P203" t="s">
        <v>16</v>
      </c>
      <c r="Q203" t="s">
        <v>24</v>
      </c>
      <c r="R203" t="s">
        <v>25</v>
      </c>
    </row>
    <row r="204" spans="1:18">
      <c r="A204">
        <v>17527</v>
      </c>
      <c r="B204" t="s">
        <v>486</v>
      </c>
      <c r="C204" t="s">
        <v>482</v>
      </c>
      <c r="D204" t="s">
        <v>479</v>
      </c>
      <c r="E204">
        <v>1</v>
      </c>
      <c r="F204">
        <v>185</v>
      </c>
      <c r="G204" t="s">
        <v>17</v>
      </c>
      <c r="H204">
        <v>23</v>
      </c>
      <c r="I204" t="s">
        <v>338</v>
      </c>
      <c r="J204" t="s">
        <v>19</v>
      </c>
      <c r="K204" t="s">
        <v>20</v>
      </c>
      <c r="L204" t="s">
        <v>314</v>
      </c>
      <c r="M204" t="s">
        <v>80</v>
      </c>
      <c r="N204" t="s">
        <v>315</v>
      </c>
      <c r="O204" t="s">
        <v>16</v>
      </c>
      <c r="P204" t="s">
        <v>16</v>
      </c>
      <c r="Q204" t="s">
        <v>24</v>
      </c>
      <c r="R204" t="s">
        <v>25</v>
      </c>
    </row>
    <row r="205" spans="1:18">
      <c r="A205">
        <v>17527</v>
      </c>
      <c r="B205" t="s">
        <v>486</v>
      </c>
      <c r="C205" t="s">
        <v>482</v>
      </c>
      <c r="D205" t="s">
        <v>23</v>
      </c>
      <c r="E205">
        <v>1</v>
      </c>
      <c r="F205">
        <v>204</v>
      </c>
      <c r="G205" t="s">
        <v>17</v>
      </c>
      <c r="H205">
        <v>15</v>
      </c>
      <c r="I205" t="s">
        <v>320</v>
      </c>
      <c r="J205" t="s">
        <v>19</v>
      </c>
      <c r="K205" t="s">
        <v>20</v>
      </c>
      <c r="L205" t="s">
        <v>314</v>
      </c>
      <c r="M205" t="s">
        <v>80</v>
      </c>
      <c r="N205" t="s">
        <v>315</v>
      </c>
      <c r="O205">
        <v>0</v>
      </c>
      <c r="P205" t="s">
        <v>16</v>
      </c>
      <c r="Q205" t="s">
        <v>24</v>
      </c>
      <c r="R205" t="s">
        <v>25</v>
      </c>
    </row>
    <row r="206" spans="1:18">
      <c r="A206">
        <v>17527</v>
      </c>
      <c r="B206" t="s">
        <v>486</v>
      </c>
      <c r="C206" t="s">
        <v>482</v>
      </c>
      <c r="D206" t="s">
        <v>46</v>
      </c>
      <c r="E206">
        <v>2</v>
      </c>
      <c r="F206">
        <v>235</v>
      </c>
      <c r="G206" t="s">
        <v>17</v>
      </c>
      <c r="H206">
        <v>3</v>
      </c>
      <c r="I206" t="s">
        <v>316</v>
      </c>
      <c r="J206" t="s">
        <v>19</v>
      </c>
      <c r="K206" t="s">
        <v>20</v>
      </c>
      <c r="L206" t="s">
        <v>314</v>
      </c>
      <c r="M206" t="s">
        <v>80</v>
      </c>
      <c r="N206" t="s">
        <v>315</v>
      </c>
      <c r="O206">
        <v>0</v>
      </c>
      <c r="P206" t="s">
        <v>16</v>
      </c>
      <c r="Q206" t="s">
        <v>24</v>
      </c>
      <c r="R206" t="s">
        <v>25</v>
      </c>
    </row>
    <row r="207" spans="1:18">
      <c r="A207">
        <v>17527</v>
      </c>
      <c r="B207" t="s">
        <v>486</v>
      </c>
      <c r="C207" t="s">
        <v>60</v>
      </c>
      <c r="D207" t="s">
        <v>114</v>
      </c>
      <c r="E207">
        <v>1</v>
      </c>
      <c r="F207">
        <v>238</v>
      </c>
      <c r="G207" t="s">
        <v>17</v>
      </c>
      <c r="H207">
        <v>8</v>
      </c>
      <c r="I207" t="s">
        <v>322</v>
      </c>
      <c r="J207" t="s">
        <v>19</v>
      </c>
      <c r="K207" t="s">
        <v>20</v>
      </c>
      <c r="L207" t="s">
        <v>314</v>
      </c>
      <c r="M207" t="s">
        <v>80</v>
      </c>
      <c r="N207" t="s">
        <v>315</v>
      </c>
      <c r="O207">
        <v>0</v>
      </c>
      <c r="P207" t="s">
        <v>16</v>
      </c>
      <c r="Q207" t="s">
        <v>24</v>
      </c>
      <c r="R207" t="s">
        <v>25</v>
      </c>
    </row>
    <row r="208" spans="1:18">
      <c r="A208">
        <v>17527</v>
      </c>
      <c r="B208" t="s">
        <v>486</v>
      </c>
      <c r="C208" t="s">
        <v>482</v>
      </c>
      <c r="D208" t="s">
        <v>71</v>
      </c>
      <c r="E208">
        <v>1</v>
      </c>
      <c r="F208">
        <v>252</v>
      </c>
      <c r="G208" t="s">
        <v>17</v>
      </c>
      <c r="H208">
        <v>16</v>
      </c>
      <c r="I208" t="s">
        <v>328</v>
      </c>
      <c r="J208" t="s">
        <v>19</v>
      </c>
      <c r="K208" t="s">
        <v>20</v>
      </c>
      <c r="L208" t="s">
        <v>314</v>
      </c>
      <c r="M208" t="s">
        <v>80</v>
      </c>
      <c r="N208" t="s">
        <v>315</v>
      </c>
      <c r="O208" t="s">
        <v>16</v>
      </c>
      <c r="P208" t="s">
        <v>16</v>
      </c>
      <c r="Q208" t="s">
        <v>24</v>
      </c>
      <c r="R208" t="s">
        <v>25</v>
      </c>
    </row>
    <row r="209" spans="1:18">
      <c r="A209">
        <v>17527</v>
      </c>
      <c r="B209" t="s">
        <v>486</v>
      </c>
      <c r="C209" t="s">
        <v>482</v>
      </c>
      <c r="D209" t="s">
        <v>46</v>
      </c>
      <c r="E209">
        <v>1</v>
      </c>
      <c r="F209">
        <v>263</v>
      </c>
      <c r="G209" t="s">
        <v>17</v>
      </c>
      <c r="H209">
        <v>14</v>
      </c>
      <c r="I209" t="s">
        <v>313</v>
      </c>
      <c r="J209" t="s">
        <v>19</v>
      </c>
      <c r="K209" t="s">
        <v>20</v>
      </c>
      <c r="L209" t="s">
        <v>314</v>
      </c>
      <c r="M209" t="s">
        <v>80</v>
      </c>
      <c r="N209" t="s">
        <v>315</v>
      </c>
      <c r="O209">
        <v>0</v>
      </c>
      <c r="P209" t="s">
        <v>16</v>
      </c>
      <c r="Q209" t="s">
        <v>24</v>
      </c>
      <c r="R209" t="s">
        <v>25</v>
      </c>
    </row>
    <row r="210" spans="1:18">
      <c r="A210">
        <v>17527</v>
      </c>
      <c r="B210" t="s">
        <v>486</v>
      </c>
      <c r="C210" t="s">
        <v>482</v>
      </c>
      <c r="D210" t="s">
        <v>71</v>
      </c>
      <c r="E210">
        <v>1</v>
      </c>
      <c r="F210">
        <v>264</v>
      </c>
      <c r="G210" t="s">
        <v>17</v>
      </c>
      <c r="H210">
        <v>11</v>
      </c>
      <c r="I210" t="s">
        <v>326</v>
      </c>
      <c r="J210" t="s">
        <v>19</v>
      </c>
      <c r="K210" t="s">
        <v>20</v>
      </c>
      <c r="L210" t="s">
        <v>314</v>
      </c>
      <c r="M210" t="s">
        <v>80</v>
      </c>
      <c r="N210" t="s">
        <v>315</v>
      </c>
      <c r="O210" t="s">
        <v>16</v>
      </c>
      <c r="P210" t="s">
        <v>16</v>
      </c>
      <c r="Q210" t="s">
        <v>24</v>
      </c>
      <c r="R210" t="s">
        <v>25</v>
      </c>
    </row>
    <row r="211" spans="1:18">
      <c r="A211">
        <v>17527</v>
      </c>
      <c r="B211" t="s">
        <v>486</v>
      </c>
      <c r="C211" t="s">
        <v>482</v>
      </c>
      <c r="D211" t="s">
        <v>46</v>
      </c>
      <c r="E211">
        <v>1</v>
      </c>
      <c r="F211">
        <v>285</v>
      </c>
      <c r="G211" t="s">
        <v>17</v>
      </c>
      <c r="H211">
        <v>25</v>
      </c>
      <c r="I211" t="s">
        <v>318</v>
      </c>
      <c r="J211" t="s">
        <v>19</v>
      </c>
      <c r="K211" t="s">
        <v>20</v>
      </c>
      <c r="L211" t="s">
        <v>314</v>
      </c>
      <c r="M211" t="s">
        <v>80</v>
      </c>
      <c r="N211" t="s">
        <v>315</v>
      </c>
      <c r="O211">
        <v>0</v>
      </c>
      <c r="P211" t="s">
        <v>16</v>
      </c>
      <c r="Q211" t="s">
        <v>24</v>
      </c>
      <c r="R211" t="s">
        <v>25</v>
      </c>
    </row>
    <row r="212" spans="1:18">
      <c r="A212">
        <v>17527</v>
      </c>
      <c r="B212" t="s">
        <v>486</v>
      </c>
      <c r="C212" t="s">
        <v>482</v>
      </c>
      <c r="D212" t="s">
        <v>479</v>
      </c>
      <c r="E212">
        <v>1</v>
      </c>
      <c r="F212">
        <v>290</v>
      </c>
      <c r="G212" t="s">
        <v>17</v>
      </c>
      <c r="H212">
        <v>13</v>
      </c>
      <c r="I212" t="s">
        <v>336</v>
      </c>
      <c r="J212" t="s">
        <v>19</v>
      </c>
      <c r="K212" t="s">
        <v>20</v>
      </c>
      <c r="L212" t="s">
        <v>314</v>
      </c>
      <c r="M212" t="s">
        <v>80</v>
      </c>
      <c r="N212" t="s">
        <v>315</v>
      </c>
      <c r="O212" t="s">
        <v>16</v>
      </c>
      <c r="P212" t="s">
        <v>16</v>
      </c>
      <c r="Q212" t="s">
        <v>24</v>
      </c>
      <c r="R212" t="s">
        <v>25</v>
      </c>
    </row>
    <row r="213" spans="1:18">
      <c r="A213">
        <v>17527</v>
      </c>
      <c r="B213" t="s">
        <v>486</v>
      </c>
      <c r="C213" t="s">
        <v>482</v>
      </c>
      <c r="D213" t="s">
        <v>71</v>
      </c>
      <c r="E213">
        <v>1</v>
      </c>
      <c r="F213">
        <v>311</v>
      </c>
      <c r="G213" t="s">
        <v>17</v>
      </c>
      <c r="H213">
        <v>6</v>
      </c>
      <c r="I213" t="s">
        <v>331</v>
      </c>
      <c r="J213" t="s">
        <v>19</v>
      </c>
      <c r="K213" t="s">
        <v>20</v>
      </c>
      <c r="L213" t="s">
        <v>314</v>
      </c>
      <c r="M213" t="s">
        <v>80</v>
      </c>
      <c r="N213" t="s">
        <v>315</v>
      </c>
      <c r="O213" t="s">
        <v>16</v>
      </c>
      <c r="P213" t="s">
        <v>16</v>
      </c>
      <c r="Q213" t="s">
        <v>24</v>
      </c>
      <c r="R213" t="s">
        <v>25</v>
      </c>
    </row>
    <row r="214" spans="1:18">
      <c r="A214">
        <v>17527</v>
      </c>
      <c r="B214" t="s">
        <v>486</v>
      </c>
      <c r="C214" t="s">
        <v>482</v>
      </c>
      <c r="D214" t="s">
        <v>479</v>
      </c>
      <c r="E214">
        <v>1</v>
      </c>
      <c r="F214">
        <v>317</v>
      </c>
      <c r="G214" t="s">
        <v>17</v>
      </c>
      <c r="H214">
        <v>22</v>
      </c>
      <c r="I214" t="s">
        <v>337</v>
      </c>
      <c r="J214" t="s">
        <v>19</v>
      </c>
      <c r="K214" t="s">
        <v>20</v>
      </c>
      <c r="L214" t="s">
        <v>314</v>
      </c>
      <c r="M214" t="s">
        <v>80</v>
      </c>
      <c r="N214" t="s">
        <v>315</v>
      </c>
      <c r="O214" t="s">
        <v>16</v>
      </c>
      <c r="P214" t="s">
        <v>16</v>
      </c>
      <c r="Q214" t="s">
        <v>24</v>
      </c>
      <c r="R214" t="s">
        <v>25</v>
      </c>
    </row>
    <row r="215" spans="1:18">
      <c r="A215">
        <v>17527</v>
      </c>
      <c r="B215" t="s">
        <v>486</v>
      </c>
      <c r="C215" t="s">
        <v>482</v>
      </c>
      <c r="D215" t="s">
        <v>71</v>
      </c>
      <c r="E215">
        <v>2</v>
      </c>
      <c r="F215">
        <v>458</v>
      </c>
      <c r="G215" t="s">
        <v>17</v>
      </c>
      <c r="H215">
        <v>1</v>
      </c>
      <c r="I215" t="s">
        <v>332</v>
      </c>
      <c r="J215" t="s">
        <v>19</v>
      </c>
      <c r="K215" t="s">
        <v>20</v>
      </c>
      <c r="L215" t="s">
        <v>314</v>
      </c>
      <c r="M215" t="s">
        <v>80</v>
      </c>
      <c r="N215" t="s">
        <v>315</v>
      </c>
      <c r="O215" t="s">
        <v>16</v>
      </c>
      <c r="P215" t="s">
        <v>16</v>
      </c>
      <c r="Q215" t="s">
        <v>62</v>
      </c>
      <c r="R215" t="s">
        <v>25</v>
      </c>
    </row>
    <row r="216" spans="1:18">
      <c r="A216">
        <v>17527</v>
      </c>
      <c r="B216" t="s">
        <v>486</v>
      </c>
      <c r="C216" t="s">
        <v>30</v>
      </c>
      <c r="D216" t="s">
        <v>477</v>
      </c>
      <c r="E216">
        <v>3</v>
      </c>
      <c r="F216">
        <v>472</v>
      </c>
      <c r="G216" t="s">
        <v>17</v>
      </c>
      <c r="H216">
        <v>5</v>
      </c>
      <c r="I216" t="s">
        <v>321</v>
      </c>
      <c r="J216" t="s">
        <v>19</v>
      </c>
      <c r="K216" t="s">
        <v>20</v>
      </c>
      <c r="L216" t="s">
        <v>314</v>
      </c>
      <c r="M216" t="s">
        <v>80</v>
      </c>
      <c r="N216" t="s">
        <v>315</v>
      </c>
      <c r="O216">
        <v>0</v>
      </c>
      <c r="P216" t="s">
        <v>16</v>
      </c>
      <c r="Q216" t="s">
        <v>24</v>
      </c>
      <c r="R216" t="s">
        <v>25</v>
      </c>
    </row>
    <row r="217" spans="1:18">
      <c r="A217">
        <v>17527</v>
      </c>
      <c r="B217" t="s">
        <v>486</v>
      </c>
      <c r="C217" t="s">
        <v>482</v>
      </c>
      <c r="D217" t="s">
        <v>71</v>
      </c>
      <c r="E217">
        <v>2</v>
      </c>
      <c r="F217">
        <v>541</v>
      </c>
      <c r="G217" t="s">
        <v>17</v>
      </c>
      <c r="H217">
        <v>2</v>
      </c>
      <c r="I217" t="s">
        <v>329</v>
      </c>
      <c r="J217" t="s">
        <v>19</v>
      </c>
      <c r="K217" t="s">
        <v>20</v>
      </c>
      <c r="L217" t="s">
        <v>314</v>
      </c>
      <c r="M217" t="s">
        <v>80</v>
      </c>
      <c r="N217" t="s">
        <v>315</v>
      </c>
      <c r="O217" t="s">
        <v>16</v>
      </c>
      <c r="P217" t="s">
        <v>16</v>
      </c>
      <c r="Q217" t="s">
        <v>24</v>
      </c>
      <c r="R217" t="s">
        <v>25</v>
      </c>
    </row>
    <row r="218" spans="1:18">
      <c r="A218">
        <v>17527</v>
      </c>
      <c r="B218" t="s">
        <v>486</v>
      </c>
      <c r="C218" t="s">
        <v>482</v>
      </c>
      <c r="D218" t="s">
        <v>479</v>
      </c>
      <c r="E218">
        <v>3</v>
      </c>
      <c r="F218">
        <v>659</v>
      </c>
      <c r="G218" t="s">
        <v>17</v>
      </c>
      <c r="H218">
        <v>10</v>
      </c>
      <c r="I218" t="s">
        <v>334</v>
      </c>
      <c r="J218" t="s">
        <v>19</v>
      </c>
      <c r="K218" t="s">
        <v>20</v>
      </c>
      <c r="L218" t="s">
        <v>314</v>
      </c>
      <c r="M218" t="s">
        <v>80</v>
      </c>
      <c r="N218" t="s">
        <v>315</v>
      </c>
      <c r="O218" t="s">
        <v>16</v>
      </c>
      <c r="P218" t="s">
        <v>16</v>
      </c>
      <c r="Q218" t="s">
        <v>24</v>
      </c>
      <c r="R218" t="s">
        <v>25</v>
      </c>
    </row>
    <row r="219" spans="1:18">
      <c r="A219">
        <v>17527</v>
      </c>
      <c r="B219" t="s">
        <v>486</v>
      </c>
      <c r="C219" t="s">
        <v>482</v>
      </c>
      <c r="D219" t="s">
        <v>46</v>
      </c>
      <c r="E219">
        <v>1</v>
      </c>
      <c r="F219">
        <v>1274</v>
      </c>
      <c r="G219" t="s">
        <v>17</v>
      </c>
      <c r="H219">
        <v>26</v>
      </c>
      <c r="I219" t="s">
        <v>319</v>
      </c>
      <c r="J219" t="s">
        <v>19</v>
      </c>
      <c r="K219" t="s">
        <v>20</v>
      </c>
      <c r="L219" t="s">
        <v>314</v>
      </c>
      <c r="M219" t="s">
        <v>80</v>
      </c>
      <c r="N219" t="s">
        <v>315</v>
      </c>
      <c r="O219">
        <v>0</v>
      </c>
      <c r="P219" t="s">
        <v>16</v>
      </c>
      <c r="Q219" t="s">
        <v>24</v>
      </c>
      <c r="R219" t="s">
        <v>25</v>
      </c>
    </row>
    <row r="220" spans="1:18">
      <c r="A220">
        <v>17527</v>
      </c>
      <c r="B220" t="s">
        <v>486</v>
      </c>
      <c r="C220" t="s">
        <v>482</v>
      </c>
      <c r="D220" t="s">
        <v>479</v>
      </c>
      <c r="E220">
        <v>6</v>
      </c>
      <c r="F220">
        <v>1453</v>
      </c>
      <c r="G220" t="s">
        <v>17</v>
      </c>
      <c r="H220">
        <v>4</v>
      </c>
      <c r="I220" t="s">
        <v>333</v>
      </c>
      <c r="J220" t="s">
        <v>19</v>
      </c>
      <c r="K220" t="s">
        <v>20</v>
      </c>
      <c r="L220" t="s">
        <v>314</v>
      </c>
      <c r="M220" t="s">
        <v>80</v>
      </c>
      <c r="N220" t="s">
        <v>315</v>
      </c>
      <c r="O220" t="s">
        <v>16</v>
      </c>
      <c r="P220" t="s">
        <v>16</v>
      </c>
      <c r="Q220" t="s">
        <v>24</v>
      </c>
      <c r="R220" t="s">
        <v>25</v>
      </c>
    </row>
    <row r="221" spans="1:18">
      <c r="A221">
        <v>17527</v>
      </c>
      <c r="B221" t="s">
        <v>486</v>
      </c>
      <c r="C221" t="s">
        <v>482</v>
      </c>
      <c r="D221" t="s">
        <v>71</v>
      </c>
      <c r="E221">
        <v>13</v>
      </c>
      <c r="F221">
        <v>2669</v>
      </c>
      <c r="G221" t="s">
        <v>17</v>
      </c>
      <c r="H221">
        <v>7</v>
      </c>
      <c r="I221" t="s">
        <v>327</v>
      </c>
      <c r="J221" t="s">
        <v>19</v>
      </c>
      <c r="K221" t="s">
        <v>20</v>
      </c>
      <c r="L221" t="s">
        <v>314</v>
      </c>
      <c r="M221" t="s">
        <v>80</v>
      </c>
      <c r="N221" t="s">
        <v>315</v>
      </c>
      <c r="O221" t="s">
        <v>16</v>
      </c>
      <c r="P221" t="s">
        <v>16</v>
      </c>
      <c r="Q221" t="s">
        <v>24</v>
      </c>
      <c r="R221" t="s">
        <v>25</v>
      </c>
    </row>
    <row r="222" spans="1:18">
      <c r="A222">
        <v>17529</v>
      </c>
      <c r="B222" t="s">
        <v>16</v>
      </c>
      <c r="C222" t="s">
        <v>30</v>
      </c>
      <c r="D222" t="s">
        <v>477</v>
      </c>
      <c r="E222">
        <v>3</v>
      </c>
      <c r="F222">
        <v>1</v>
      </c>
      <c r="G222" t="s">
        <v>17</v>
      </c>
      <c r="H222">
        <v>2</v>
      </c>
      <c r="I222" t="s">
        <v>343</v>
      </c>
      <c r="J222" t="s">
        <v>19</v>
      </c>
      <c r="K222" t="s">
        <v>20</v>
      </c>
      <c r="L222" t="s">
        <v>341</v>
      </c>
      <c r="M222" t="s">
        <v>21</v>
      </c>
      <c r="N222" t="s">
        <v>342</v>
      </c>
      <c r="O222">
        <v>2</v>
      </c>
      <c r="P222">
        <v>8732</v>
      </c>
      <c r="Q222" t="s">
        <v>42</v>
      </c>
      <c r="R222" t="s">
        <v>16</v>
      </c>
    </row>
    <row r="223" spans="1:18">
      <c r="A223">
        <v>17529</v>
      </c>
      <c r="B223" t="s">
        <v>16</v>
      </c>
      <c r="C223" t="s">
        <v>483</v>
      </c>
      <c r="D223" t="s">
        <v>33</v>
      </c>
      <c r="E223">
        <v>6</v>
      </c>
      <c r="F223">
        <v>1</v>
      </c>
      <c r="G223" t="s">
        <v>17</v>
      </c>
      <c r="H223">
        <v>1</v>
      </c>
      <c r="I223" t="s">
        <v>340</v>
      </c>
      <c r="J223" t="s">
        <v>19</v>
      </c>
      <c r="K223" t="s">
        <v>20</v>
      </c>
      <c r="L223" t="s">
        <v>341</v>
      </c>
      <c r="M223" t="s">
        <v>21</v>
      </c>
      <c r="N223" t="s">
        <v>342</v>
      </c>
      <c r="O223">
        <v>2</v>
      </c>
      <c r="P223">
        <v>8732</v>
      </c>
      <c r="Q223" t="s">
        <v>34</v>
      </c>
      <c r="R223" t="s">
        <v>16</v>
      </c>
    </row>
    <row r="224" spans="1:18">
      <c r="A224">
        <v>17537</v>
      </c>
      <c r="B224" t="s">
        <v>16</v>
      </c>
      <c r="C224" t="s">
        <v>483</v>
      </c>
      <c r="D224" t="s">
        <v>33</v>
      </c>
      <c r="E224">
        <v>1</v>
      </c>
      <c r="F224">
        <v>1</v>
      </c>
      <c r="G224" t="s">
        <v>17</v>
      </c>
      <c r="H224">
        <v>1</v>
      </c>
      <c r="I224" t="s">
        <v>344</v>
      </c>
      <c r="J224" t="s">
        <v>19</v>
      </c>
      <c r="K224" t="s">
        <v>20</v>
      </c>
      <c r="L224" t="s">
        <v>345</v>
      </c>
      <c r="M224" t="s">
        <v>346</v>
      </c>
      <c r="N224" t="s">
        <v>347</v>
      </c>
      <c r="O224" t="s">
        <v>16</v>
      </c>
      <c r="P224" t="s">
        <v>16</v>
      </c>
      <c r="Q224" t="s">
        <v>62</v>
      </c>
      <c r="R224" t="s">
        <v>16</v>
      </c>
    </row>
    <row r="225" spans="1:18">
      <c r="A225">
        <v>17538</v>
      </c>
      <c r="B225" t="s">
        <v>16</v>
      </c>
      <c r="C225" t="s">
        <v>483</v>
      </c>
      <c r="D225" t="s">
        <v>33</v>
      </c>
      <c r="E225">
        <v>1</v>
      </c>
      <c r="F225">
        <v>8</v>
      </c>
      <c r="G225" t="s">
        <v>17</v>
      </c>
      <c r="H225">
        <v>1</v>
      </c>
      <c r="I225" t="s">
        <v>348</v>
      </c>
      <c r="J225" t="s">
        <v>19</v>
      </c>
      <c r="K225" t="s">
        <v>20</v>
      </c>
      <c r="L225" t="s">
        <v>349</v>
      </c>
      <c r="M225" t="s">
        <v>346</v>
      </c>
      <c r="N225" t="s">
        <v>350</v>
      </c>
      <c r="O225" t="s">
        <v>16</v>
      </c>
      <c r="P225" t="s">
        <v>16</v>
      </c>
      <c r="Q225" t="s">
        <v>24</v>
      </c>
      <c r="R225" t="s">
        <v>16</v>
      </c>
    </row>
    <row r="226" spans="1:18">
      <c r="A226">
        <v>17547</v>
      </c>
      <c r="B226" t="s">
        <v>486</v>
      </c>
      <c r="C226" t="s">
        <v>60</v>
      </c>
      <c r="D226" t="s">
        <v>114</v>
      </c>
      <c r="E226">
        <v>1</v>
      </c>
      <c r="F226">
        <v>124</v>
      </c>
      <c r="G226" t="s">
        <v>17</v>
      </c>
      <c r="H226">
        <v>4</v>
      </c>
      <c r="I226" t="s">
        <v>353</v>
      </c>
      <c r="J226" t="s">
        <v>19</v>
      </c>
      <c r="K226" t="s">
        <v>20</v>
      </c>
      <c r="L226" t="s">
        <v>275</v>
      </c>
      <c r="M226" t="s">
        <v>80</v>
      </c>
      <c r="N226" t="s">
        <v>352</v>
      </c>
      <c r="O226">
        <v>0</v>
      </c>
      <c r="P226" t="s">
        <v>16</v>
      </c>
      <c r="Q226" t="s">
        <v>24</v>
      </c>
      <c r="R226" t="s">
        <v>39</v>
      </c>
    </row>
    <row r="227" spans="1:18">
      <c r="A227">
        <v>17547</v>
      </c>
      <c r="B227" t="s">
        <v>486</v>
      </c>
      <c r="C227" t="s">
        <v>31</v>
      </c>
      <c r="D227" t="s">
        <v>31</v>
      </c>
      <c r="E227">
        <v>1</v>
      </c>
      <c r="F227">
        <v>172</v>
      </c>
      <c r="G227" t="s">
        <v>17</v>
      </c>
      <c r="H227">
        <v>3</v>
      </c>
      <c r="I227" t="s">
        <v>351</v>
      </c>
      <c r="J227" t="s">
        <v>19</v>
      </c>
      <c r="K227" t="s">
        <v>20</v>
      </c>
      <c r="L227" t="s">
        <v>275</v>
      </c>
      <c r="M227" t="s">
        <v>80</v>
      </c>
      <c r="N227" t="s">
        <v>352</v>
      </c>
      <c r="O227">
        <v>0</v>
      </c>
      <c r="P227" t="s">
        <v>16</v>
      </c>
      <c r="Q227" t="s">
        <v>24</v>
      </c>
      <c r="R227" t="s">
        <v>25</v>
      </c>
    </row>
    <row r="228" spans="1:18">
      <c r="A228">
        <v>17547</v>
      </c>
      <c r="B228" t="s">
        <v>486</v>
      </c>
      <c r="C228" t="s">
        <v>482</v>
      </c>
      <c r="D228" t="s">
        <v>479</v>
      </c>
      <c r="E228">
        <v>1</v>
      </c>
      <c r="F228">
        <v>20000</v>
      </c>
      <c r="G228" t="s">
        <v>17</v>
      </c>
      <c r="H228">
        <v>2</v>
      </c>
      <c r="I228" t="s">
        <v>354</v>
      </c>
      <c r="J228" t="s">
        <v>19</v>
      </c>
      <c r="K228" t="s">
        <v>20</v>
      </c>
      <c r="L228" t="s">
        <v>275</v>
      </c>
      <c r="M228" t="s">
        <v>80</v>
      </c>
      <c r="N228" t="s">
        <v>352</v>
      </c>
      <c r="O228" t="s">
        <v>16</v>
      </c>
      <c r="P228" t="s">
        <v>16</v>
      </c>
      <c r="Q228" t="s">
        <v>24</v>
      </c>
      <c r="R228" t="s">
        <v>39</v>
      </c>
    </row>
    <row r="229" spans="1:18">
      <c r="A229">
        <v>17556</v>
      </c>
      <c r="B229" t="s">
        <v>16</v>
      </c>
      <c r="C229" t="s">
        <v>483</v>
      </c>
      <c r="D229" t="s">
        <v>33</v>
      </c>
      <c r="E229">
        <v>1</v>
      </c>
      <c r="F229">
        <v>9</v>
      </c>
      <c r="G229" t="s">
        <v>17</v>
      </c>
      <c r="H229">
        <v>1</v>
      </c>
      <c r="I229" t="s">
        <v>355</v>
      </c>
      <c r="J229" t="s">
        <v>19</v>
      </c>
      <c r="K229" t="s">
        <v>20</v>
      </c>
      <c r="L229" t="s">
        <v>275</v>
      </c>
      <c r="M229" t="s">
        <v>286</v>
      </c>
      <c r="N229" t="s">
        <v>356</v>
      </c>
      <c r="O229" t="s">
        <v>16</v>
      </c>
      <c r="P229" t="s">
        <v>16</v>
      </c>
      <c r="Q229" t="s">
        <v>34</v>
      </c>
      <c r="R229" t="s">
        <v>16</v>
      </c>
    </row>
    <row r="230" spans="1:18">
      <c r="A230">
        <v>17557</v>
      </c>
      <c r="B230" t="s">
        <v>16</v>
      </c>
      <c r="C230" t="s">
        <v>483</v>
      </c>
      <c r="D230" t="s">
        <v>33</v>
      </c>
      <c r="E230">
        <v>2</v>
      </c>
      <c r="F230">
        <v>1</v>
      </c>
      <c r="G230" t="s">
        <v>17</v>
      </c>
      <c r="H230">
        <v>1</v>
      </c>
      <c r="I230" t="s">
        <v>357</v>
      </c>
      <c r="J230" t="s">
        <v>19</v>
      </c>
      <c r="K230" t="s">
        <v>20</v>
      </c>
      <c r="L230" t="s">
        <v>204</v>
      </c>
      <c r="M230" t="s">
        <v>286</v>
      </c>
      <c r="N230" t="s">
        <v>358</v>
      </c>
      <c r="O230">
        <v>2</v>
      </c>
      <c r="P230">
        <v>9183</v>
      </c>
      <c r="Q230" t="s">
        <v>34</v>
      </c>
      <c r="R230" t="s">
        <v>16</v>
      </c>
    </row>
    <row r="231" spans="1:18">
      <c r="A231">
        <v>17561</v>
      </c>
      <c r="B231" t="s">
        <v>16</v>
      </c>
      <c r="C231" t="s">
        <v>483</v>
      </c>
      <c r="D231" t="s">
        <v>33</v>
      </c>
      <c r="E231">
        <v>6</v>
      </c>
      <c r="F231">
        <v>1</v>
      </c>
      <c r="G231" t="s">
        <v>17</v>
      </c>
      <c r="H231">
        <v>1</v>
      </c>
      <c r="I231" t="s">
        <v>359</v>
      </c>
      <c r="J231" t="s">
        <v>19</v>
      </c>
      <c r="K231" t="s">
        <v>20</v>
      </c>
      <c r="L231" t="s">
        <v>278</v>
      </c>
      <c r="M231" t="s">
        <v>286</v>
      </c>
      <c r="N231" t="s">
        <v>356</v>
      </c>
      <c r="O231">
        <v>2</v>
      </c>
      <c r="P231">
        <v>9162</v>
      </c>
      <c r="Q231" t="s">
        <v>42</v>
      </c>
      <c r="R231" t="s">
        <v>16</v>
      </c>
    </row>
    <row r="232" spans="1:18">
      <c r="A232">
        <v>17571</v>
      </c>
      <c r="B232" t="s">
        <v>16</v>
      </c>
      <c r="C232" t="s">
        <v>483</v>
      </c>
      <c r="D232" t="s">
        <v>33</v>
      </c>
      <c r="E232">
        <v>25</v>
      </c>
      <c r="F232">
        <v>6</v>
      </c>
      <c r="G232" t="s">
        <v>17</v>
      </c>
      <c r="H232">
        <v>1</v>
      </c>
      <c r="I232" t="s">
        <v>360</v>
      </c>
      <c r="J232" t="s">
        <v>19</v>
      </c>
      <c r="K232" t="s">
        <v>20</v>
      </c>
      <c r="L232" t="s">
        <v>142</v>
      </c>
      <c r="M232" t="s">
        <v>286</v>
      </c>
      <c r="N232" t="s">
        <v>356</v>
      </c>
      <c r="O232">
        <v>2</v>
      </c>
      <c r="P232">
        <v>9205</v>
      </c>
      <c r="Q232" t="s">
        <v>34</v>
      </c>
      <c r="R232" t="s">
        <v>16</v>
      </c>
    </row>
    <row r="233" spans="1:18">
      <c r="A233">
        <v>17573</v>
      </c>
      <c r="B233" t="s">
        <v>16</v>
      </c>
      <c r="C233" t="s">
        <v>483</v>
      </c>
      <c r="D233" t="s">
        <v>33</v>
      </c>
      <c r="E233">
        <v>3</v>
      </c>
      <c r="F233">
        <v>1</v>
      </c>
      <c r="G233" t="s">
        <v>17</v>
      </c>
      <c r="H233">
        <v>1</v>
      </c>
      <c r="I233" t="s">
        <v>361</v>
      </c>
      <c r="J233" t="s">
        <v>19</v>
      </c>
      <c r="K233" t="s">
        <v>20</v>
      </c>
      <c r="L233" t="s">
        <v>146</v>
      </c>
      <c r="M233" t="s">
        <v>286</v>
      </c>
      <c r="N233" t="s">
        <v>362</v>
      </c>
      <c r="O233">
        <v>2</v>
      </c>
      <c r="P233">
        <v>9267</v>
      </c>
      <c r="Q233" t="s">
        <v>34</v>
      </c>
      <c r="R233" t="s">
        <v>16</v>
      </c>
    </row>
    <row r="234" spans="1:18">
      <c r="A234">
        <v>17580</v>
      </c>
      <c r="B234" t="s">
        <v>16</v>
      </c>
      <c r="C234" t="s">
        <v>483</v>
      </c>
      <c r="D234" t="s">
        <v>33</v>
      </c>
      <c r="E234">
        <v>5</v>
      </c>
      <c r="F234">
        <v>12</v>
      </c>
      <c r="G234" t="s">
        <v>17</v>
      </c>
      <c r="H234">
        <v>1</v>
      </c>
      <c r="I234" t="s">
        <v>363</v>
      </c>
      <c r="J234" t="s">
        <v>19</v>
      </c>
      <c r="K234" t="s">
        <v>28</v>
      </c>
      <c r="L234" t="s">
        <v>91</v>
      </c>
      <c r="M234" t="s">
        <v>286</v>
      </c>
      <c r="N234" t="s">
        <v>364</v>
      </c>
      <c r="O234">
        <v>2</v>
      </c>
      <c r="P234">
        <v>9201</v>
      </c>
      <c r="Q234" t="s">
        <v>34</v>
      </c>
      <c r="R234" t="s">
        <v>16</v>
      </c>
    </row>
    <row r="235" spans="1:18">
      <c r="A235">
        <v>17586</v>
      </c>
      <c r="B235" t="s">
        <v>16</v>
      </c>
      <c r="C235" t="s">
        <v>30</v>
      </c>
      <c r="D235" t="s">
        <v>477</v>
      </c>
      <c r="E235">
        <v>1</v>
      </c>
      <c r="F235">
        <v>30</v>
      </c>
      <c r="G235" t="s">
        <v>17</v>
      </c>
      <c r="H235">
        <v>2</v>
      </c>
      <c r="I235" t="s">
        <v>369</v>
      </c>
      <c r="J235" t="s">
        <v>19</v>
      </c>
      <c r="K235" t="s">
        <v>366</v>
      </c>
      <c r="L235" t="s">
        <v>367</v>
      </c>
      <c r="M235" t="s">
        <v>346</v>
      </c>
      <c r="N235" t="s">
        <v>368</v>
      </c>
      <c r="O235" t="s">
        <v>16</v>
      </c>
      <c r="P235" t="s">
        <v>16</v>
      </c>
      <c r="Q235" t="s">
        <v>24</v>
      </c>
      <c r="R235" t="s">
        <v>16</v>
      </c>
    </row>
    <row r="236" spans="1:18">
      <c r="A236">
        <v>17586</v>
      </c>
      <c r="B236" t="s">
        <v>16</v>
      </c>
      <c r="C236" t="s">
        <v>483</v>
      </c>
      <c r="D236" t="s">
        <v>33</v>
      </c>
      <c r="E236">
        <v>3</v>
      </c>
      <c r="F236">
        <v>73</v>
      </c>
      <c r="G236" t="s">
        <v>17</v>
      </c>
      <c r="H236">
        <v>1</v>
      </c>
      <c r="I236" t="s">
        <v>365</v>
      </c>
      <c r="J236" t="s">
        <v>19</v>
      </c>
      <c r="K236" t="s">
        <v>366</v>
      </c>
      <c r="L236" t="s">
        <v>367</v>
      </c>
      <c r="M236" t="s">
        <v>346</v>
      </c>
      <c r="N236" t="s">
        <v>368</v>
      </c>
      <c r="O236" t="s">
        <v>16</v>
      </c>
      <c r="P236" t="s">
        <v>16</v>
      </c>
      <c r="Q236" t="s">
        <v>34</v>
      </c>
      <c r="R236" t="s">
        <v>16</v>
      </c>
    </row>
    <row r="237" spans="1:18">
      <c r="A237">
        <v>19003</v>
      </c>
      <c r="B237" t="s">
        <v>486</v>
      </c>
      <c r="C237" t="s">
        <v>482</v>
      </c>
      <c r="D237" t="s">
        <v>479</v>
      </c>
      <c r="E237">
        <v>1</v>
      </c>
      <c r="F237">
        <v>14200</v>
      </c>
      <c r="G237" t="s">
        <v>17</v>
      </c>
      <c r="H237">
        <v>1</v>
      </c>
      <c r="I237" t="s">
        <v>370</v>
      </c>
      <c r="J237" t="s">
        <v>19</v>
      </c>
      <c r="K237" t="s">
        <v>20</v>
      </c>
      <c r="L237" t="s">
        <v>16</v>
      </c>
      <c r="M237" t="s">
        <v>371</v>
      </c>
      <c r="N237" t="s">
        <v>372</v>
      </c>
      <c r="O237">
        <v>0</v>
      </c>
      <c r="P237" t="s">
        <v>16</v>
      </c>
      <c r="Q237" t="s">
        <v>24</v>
      </c>
      <c r="R237" t="s">
        <v>39</v>
      </c>
    </row>
    <row r="238" spans="1:18">
      <c r="A238">
        <v>19004</v>
      </c>
      <c r="B238" t="s">
        <v>16</v>
      </c>
      <c r="C238" t="s">
        <v>31</v>
      </c>
      <c r="D238" t="s">
        <v>31</v>
      </c>
      <c r="E238">
        <v>5</v>
      </c>
      <c r="F238">
        <v>1</v>
      </c>
      <c r="G238" t="s">
        <v>17</v>
      </c>
      <c r="H238">
        <v>1</v>
      </c>
      <c r="I238" t="s">
        <v>373</v>
      </c>
      <c r="J238" t="s">
        <v>19</v>
      </c>
      <c r="K238" t="s">
        <v>28</v>
      </c>
      <c r="L238" t="s">
        <v>91</v>
      </c>
      <c r="M238" t="s">
        <v>286</v>
      </c>
      <c r="N238" t="s">
        <v>374</v>
      </c>
      <c r="O238">
        <v>2</v>
      </c>
      <c r="P238">
        <v>9157</v>
      </c>
      <c r="Q238" t="s">
        <v>42</v>
      </c>
      <c r="R238" t="s">
        <v>16</v>
      </c>
    </row>
    <row r="239" spans="1:18">
      <c r="A239">
        <v>19005</v>
      </c>
      <c r="B239" t="s">
        <v>16</v>
      </c>
      <c r="C239" t="s">
        <v>483</v>
      </c>
      <c r="D239" t="s">
        <v>33</v>
      </c>
      <c r="E239">
        <v>1</v>
      </c>
      <c r="F239">
        <v>1</v>
      </c>
      <c r="G239" t="s">
        <v>17</v>
      </c>
      <c r="H239">
        <v>1</v>
      </c>
      <c r="I239" t="s">
        <v>375</v>
      </c>
      <c r="J239" t="s">
        <v>19</v>
      </c>
      <c r="K239" t="s">
        <v>28</v>
      </c>
      <c r="L239" t="s">
        <v>91</v>
      </c>
      <c r="M239" t="s">
        <v>286</v>
      </c>
      <c r="N239" t="s">
        <v>376</v>
      </c>
      <c r="O239">
        <v>2</v>
      </c>
      <c r="P239">
        <v>9195</v>
      </c>
      <c r="Q239" t="s">
        <v>31</v>
      </c>
      <c r="R239" t="s">
        <v>16</v>
      </c>
    </row>
    <row r="240" spans="1:18">
      <c r="A240">
        <v>19007</v>
      </c>
      <c r="B240" t="s">
        <v>16</v>
      </c>
      <c r="C240" t="s">
        <v>483</v>
      </c>
      <c r="D240" t="s">
        <v>33</v>
      </c>
      <c r="E240">
        <v>5</v>
      </c>
      <c r="F240">
        <v>1</v>
      </c>
      <c r="G240" t="s">
        <v>17</v>
      </c>
      <c r="H240">
        <v>1</v>
      </c>
      <c r="I240" t="s">
        <v>377</v>
      </c>
      <c r="J240" t="s">
        <v>19</v>
      </c>
      <c r="K240" t="s">
        <v>20</v>
      </c>
      <c r="L240" t="s">
        <v>142</v>
      </c>
      <c r="M240" t="s">
        <v>286</v>
      </c>
      <c r="N240" t="s">
        <v>378</v>
      </c>
      <c r="O240">
        <v>2</v>
      </c>
      <c r="P240">
        <v>9156</v>
      </c>
      <c r="Q240" t="s">
        <v>42</v>
      </c>
      <c r="R240" t="s">
        <v>16</v>
      </c>
    </row>
    <row r="241" spans="1:18">
      <c r="A241">
        <v>19012</v>
      </c>
      <c r="B241" t="s">
        <v>16</v>
      </c>
      <c r="C241" t="s">
        <v>483</v>
      </c>
      <c r="D241" t="s">
        <v>33</v>
      </c>
      <c r="E241">
        <v>23</v>
      </c>
      <c r="F241">
        <v>4</v>
      </c>
      <c r="G241" t="s">
        <v>17</v>
      </c>
      <c r="H241">
        <v>1</v>
      </c>
      <c r="I241" t="s">
        <v>379</v>
      </c>
      <c r="J241" t="s">
        <v>19</v>
      </c>
      <c r="K241" t="s">
        <v>28</v>
      </c>
      <c r="L241" t="s">
        <v>16</v>
      </c>
      <c r="M241" t="s">
        <v>286</v>
      </c>
      <c r="N241" t="s">
        <v>380</v>
      </c>
      <c r="O241">
        <v>2</v>
      </c>
      <c r="P241">
        <v>9181</v>
      </c>
      <c r="Q241" t="s">
        <v>34</v>
      </c>
      <c r="R241" t="s">
        <v>16</v>
      </c>
    </row>
    <row r="242" spans="1:18">
      <c r="A242">
        <v>19013</v>
      </c>
      <c r="B242" t="s">
        <v>16</v>
      </c>
      <c r="C242" t="s">
        <v>483</v>
      </c>
      <c r="D242" t="s">
        <v>33</v>
      </c>
      <c r="E242">
        <v>15</v>
      </c>
      <c r="F242">
        <v>1</v>
      </c>
      <c r="G242" t="s">
        <v>17</v>
      </c>
      <c r="H242">
        <v>1</v>
      </c>
      <c r="I242" t="s">
        <v>381</v>
      </c>
      <c r="J242" t="s">
        <v>19</v>
      </c>
      <c r="K242" t="s">
        <v>28</v>
      </c>
      <c r="L242" t="s">
        <v>16</v>
      </c>
      <c r="M242" t="s">
        <v>286</v>
      </c>
      <c r="N242" t="s">
        <v>380</v>
      </c>
      <c r="O242">
        <v>2</v>
      </c>
      <c r="P242">
        <v>9182</v>
      </c>
      <c r="Q242" t="s">
        <v>34</v>
      </c>
      <c r="R242" t="s">
        <v>16</v>
      </c>
    </row>
    <row r="243" spans="1:18">
      <c r="A243">
        <v>19014</v>
      </c>
      <c r="B243" t="s">
        <v>16</v>
      </c>
      <c r="C243" t="s">
        <v>483</v>
      </c>
      <c r="D243" t="s">
        <v>33</v>
      </c>
      <c r="E243">
        <v>24</v>
      </c>
      <c r="F243">
        <v>10</v>
      </c>
      <c r="G243" t="s">
        <v>17</v>
      </c>
      <c r="H243">
        <v>1</v>
      </c>
      <c r="I243" t="s">
        <v>382</v>
      </c>
      <c r="J243" t="s">
        <v>19</v>
      </c>
      <c r="K243" t="s">
        <v>28</v>
      </c>
      <c r="L243" t="s">
        <v>16</v>
      </c>
      <c r="M243" t="s">
        <v>286</v>
      </c>
      <c r="N243" t="s">
        <v>380</v>
      </c>
      <c r="O243">
        <v>2</v>
      </c>
      <c r="P243">
        <v>9191</v>
      </c>
      <c r="Q243" t="s">
        <v>42</v>
      </c>
      <c r="R243" t="s">
        <v>16</v>
      </c>
    </row>
    <row r="244" spans="1:18">
      <c r="A244">
        <v>19024</v>
      </c>
      <c r="B244" t="s">
        <v>16</v>
      </c>
      <c r="C244" t="s">
        <v>483</v>
      </c>
      <c r="D244" t="s">
        <v>33</v>
      </c>
      <c r="E244">
        <v>12</v>
      </c>
      <c r="F244">
        <v>2</v>
      </c>
      <c r="G244" t="s">
        <v>17</v>
      </c>
      <c r="H244">
        <v>1</v>
      </c>
      <c r="I244" t="s">
        <v>383</v>
      </c>
      <c r="J244" t="s">
        <v>19</v>
      </c>
      <c r="K244" t="s">
        <v>28</v>
      </c>
      <c r="L244" t="s">
        <v>91</v>
      </c>
      <c r="M244" t="s">
        <v>286</v>
      </c>
      <c r="N244" t="s">
        <v>384</v>
      </c>
      <c r="O244">
        <v>2</v>
      </c>
      <c r="P244">
        <v>9212</v>
      </c>
      <c r="Q244" t="s">
        <v>42</v>
      </c>
      <c r="R244" t="s">
        <v>16</v>
      </c>
    </row>
    <row r="245" spans="1:18">
      <c r="A245">
        <v>19030</v>
      </c>
      <c r="B245" t="s">
        <v>16</v>
      </c>
      <c r="C245" t="s">
        <v>30</v>
      </c>
      <c r="D245" t="s">
        <v>477</v>
      </c>
      <c r="E245">
        <v>2</v>
      </c>
      <c r="F245">
        <v>1</v>
      </c>
      <c r="G245" t="s">
        <v>17</v>
      </c>
      <c r="H245">
        <v>2</v>
      </c>
      <c r="I245" t="s">
        <v>387</v>
      </c>
      <c r="J245" t="s">
        <v>19</v>
      </c>
      <c r="K245" t="s">
        <v>28</v>
      </c>
      <c r="L245" t="s">
        <v>16</v>
      </c>
      <c r="M245" t="s">
        <v>286</v>
      </c>
      <c r="N245" t="s">
        <v>386</v>
      </c>
      <c r="O245">
        <v>2</v>
      </c>
      <c r="P245">
        <v>9218</v>
      </c>
      <c r="Q245" t="s">
        <v>24</v>
      </c>
      <c r="R245" t="s">
        <v>16</v>
      </c>
    </row>
    <row r="246" spans="1:18">
      <c r="A246">
        <v>19030</v>
      </c>
      <c r="B246" t="s">
        <v>16</v>
      </c>
      <c r="C246" t="s">
        <v>483</v>
      </c>
      <c r="D246" t="s">
        <v>33</v>
      </c>
      <c r="E246">
        <v>4</v>
      </c>
      <c r="F246">
        <v>2</v>
      </c>
      <c r="G246" t="s">
        <v>17</v>
      </c>
      <c r="H246">
        <v>1</v>
      </c>
      <c r="I246" t="s">
        <v>385</v>
      </c>
      <c r="J246" t="s">
        <v>19</v>
      </c>
      <c r="K246" t="s">
        <v>28</v>
      </c>
      <c r="L246" t="s">
        <v>16</v>
      </c>
      <c r="M246" t="s">
        <v>286</v>
      </c>
      <c r="N246" t="s">
        <v>386</v>
      </c>
      <c r="O246">
        <v>2</v>
      </c>
      <c r="P246">
        <v>9218</v>
      </c>
      <c r="Q246" t="s">
        <v>34</v>
      </c>
      <c r="R246" t="s">
        <v>16</v>
      </c>
    </row>
    <row r="247" spans="1:18">
      <c r="A247">
        <v>19031</v>
      </c>
      <c r="B247" t="s">
        <v>16</v>
      </c>
      <c r="C247" t="s">
        <v>30</v>
      </c>
      <c r="D247" t="s">
        <v>477</v>
      </c>
      <c r="E247">
        <v>2</v>
      </c>
      <c r="F247">
        <v>1</v>
      </c>
      <c r="G247" t="s">
        <v>17</v>
      </c>
      <c r="H247">
        <v>1</v>
      </c>
      <c r="I247" t="s">
        <v>388</v>
      </c>
      <c r="J247" t="s">
        <v>19</v>
      </c>
      <c r="K247" t="s">
        <v>28</v>
      </c>
      <c r="L247" t="s">
        <v>16</v>
      </c>
      <c r="M247" t="s">
        <v>346</v>
      </c>
      <c r="N247" t="s">
        <v>386</v>
      </c>
      <c r="O247">
        <v>2</v>
      </c>
      <c r="P247">
        <v>9209</v>
      </c>
      <c r="Q247" t="s">
        <v>34</v>
      </c>
      <c r="R247" t="s">
        <v>16</v>
      </c>
    </row>
    <row r="248" spans="1:18">
      <c r="A248">
        <v>19031</v>
      </c>
      <c r="B248" t="s">
        <v>16</v>
      </c>
      <c r="C248" t="s">
        <v>483</v>
      </c>
      <c r="D248" t="s">
        <v>33</v>
      </c>
      <c r="E248">
        <v>12</v>
      </c>
      <c r="F248">
        <v>1</v>
      </c>
      <c r="G248" t="s">
        <v>17</v>
      </c>
      <c r="H248">
        <v>2</v>
      </c>
      <c r="I248" t="s">
        <v>389</v>
      </c>
      <c r="J248" t="s">
        <v>19</v>
      </c>
      <c r="K248" t="s">
        <v>28</v>
      </c>
      <c r="L248" t="s">
        <v>16</v>
      </c>
      <c r="M248" t="s">
        <v>346</v>
      </c>
      <c r="N248" t="s">
        <v>386</v>
      </c>
      <c r="O248">
        <v>2</v>
      </c>
      <c r="P248">
        <v>9209</v>
      </c>
      <c r="Q248" t="s">
        <v>34</v>
      </c>
      <c r="R248" t="s">
        <v>16</v>
      </c>
    </row>
    <row r="249" spans="1:18">
      <c r="A249">
        <v>19043</v>
      </c>
      <c r="B249" t="s">
        <v>16</v>
      </c>
      <c r="C249" t="s">
        <v>483</v>
      </c>
      <c r="D249" t="s">
        <v>33</v>
      </c>
      <c r="E249">
        <v>2</v>
      </c>
      <c r="F249">
        <v>1</v>
      </c>
      <c r="G249" t="s">
        <v>17</v>
      </c>
      <c r="H249">
        <v>1</v>
      </c>
      <c r="I249" t="s">
        <v>390</v>
      </c>
      <c r="J249" t="s">
        <v>19</v>
      </c>
      <c r="K249" t="s">
        <v>20</v>
      </c>
      <c r="L249" t="s">
        <v>275</v>
      </c>
      <c r="M249" t="s">
        <v>286</v>
      </c>
      <c r="N249" t="s">
        <v>391</v>
      </c>
      <c r="O249">
        <v>2</v>
      </c>
      <c r="P249">
        <v>9228</v>
      </c>
      <c r="Q249" t="s">
        <v>34</v>
      </c>
      <c r="R249" t="s">
        <v>16</v>
      </c>
    </row>
    <row r="250" spans="1:18">
      <c r="A250">
        <v>19045</v>
      </c>
      <c r="B250" t="s">
        <v>16</v>
      </c>
      <c r="C250" t="s">
        <v>483</v>
      </c>
      <c r="D250" t="s">
        <v>33</v>
      </c>
      <c r="E250">
        <v>1</v>
      </c>
      <c r="F250">
        <v>1</v>
      </c>
      <c r="G250" t="s">
        <v>17</v>
      </c>
      <c r="H250">
        <v>1</v>
      </c>
      <c r="I250" t="s">
        <v>392</v>
      </c>
      <c r="J250" t="s">
        <v>19</v>
      </c>
      <c r="K250" t="s">
        <v>20</v>
      </c>
      <c r="L250" t="s">
        <v>204</v>
      </c>
      <c r="M250" t="s">
        <v>286</v>
      </c>
      <c r="N250" t="s">
        <v>393</v>
      </c>
      <c r="O250">
        <v>2</v>
      </c>
      <c r="P250">
        <v>9221</v>
      </c>
      <c r="Q250" t="s">
        <v>34</v>
      </c>
      <c r="R250" t="s">
        <v>16</v>
      </c>
    </row>
    <row r="251" spans="1:18">
      <c r="A251">
        <v>19059</v>
      </c>
      <c r="B251" t="s">
        <v>16</v>
      </c>
      <c r="C251" t="s">
        <v>30</v>
      </c>
      <c r="D251" t="s">
        <v>477</v>
      </c>
      <c r="E251">
        <v>2</v>
      </c>
      <c r="F251">
        <v>3</v>
      </c>
      <c r="G251" t="s">
        <v>17</v>
      </c>
      <c r="H251">
        <v>4</v>
      </c>
      <c r="I251" t="s">
        <v>398</v>
      </c>
      <c r="J251" t="s">
        <v>19</v>
      </c>
      <c r="K251" t="s">
        <v>20</v>
      </c>
      <c r="L251" t="s">
        <v>275</v>
      </c>
      <c r="M251" t="s">
        <v>286</v>
      </c>
      <c r="N251" t="s">
        <v>395</v>
      </c>
      <c r="O251">
        <v>2</v>
      </c>
      <c r="P251">
        <v>9269</v>
      </c>
      <c r="Q251" t="s">
        <v>24</v>
      </c>
      <c r="R251" t="s">
        <v>16</v>
      </c>
    </row>
    <row r="252" spans="1:18">
      <c r="A252">
        <v>19059</v>
      </c>
      <c r="B252" t="s">
        <v>16</v>
      </c>
      <c r="C252" t="s">
        <v>483</v>
      </c>
      <c r="D252" t="s">
        <v>33</v>
      </c>
      <c r="E252">
        <v>9</v>
      </c>
      <c r="F252">
        <v>4</v>
      </c>
      <c r="G252" t="s">
        <v>269</v>
      </c>
      <c r="H252">
        <v>3</v>
      </c>
      <c r="I252" t="s">
        <v>397</v>
      </c>
      <c r="J252" t="s">
        <v>19</v>
      </c>
      <c r="K252" t="s">
        <v>20</v>
      </c>
      <c r="L252" t="s">
        <v>275</v>
      </c>
      <c r="M252" t="s">
        <v>286</v>
      </c>
      <c r="N252" t="s">
        <v>395</v>
      </c>
      <c r="O252">
        <v>2</v>
      </c>
      <c r="P252">
        <v>9269</v>
      </c>
      <c r="Q252" t="s">
        <v>34</v>
      </c>
      <c r="R252" t="s">
        <v>16</v>
      </c>
    </row>
    <row r="253" spans="1:18">
      <c r="A253">
        <v>19059</v>
      </c>
      <c r="B253" t="s">
        <v>16</v>
      </c>
      <c r="C253" t="s">
        <v>51</v>
      </c>
      <c r="D253" t="s">
        <v>52</v>
      </c>
      <c r="E253">
        <v>1</v>
      </c>
      <c r="F253">
        <v>83</v>
      </c>
      <c r="G253" t="s">
        <v>17</v>
      </c>
      <c r="H253">
        <v>2</v>
      </c>
      <c r="I253" t="s">
        <v>394</v>
      </c>
      <c r="J253" t="s">
        <v>19</v>
      </c>
      <c r="K253" t="s">
        <v>20</v>
      </c>
      <c r="L253" t="s">
        <v>275</v>
      </c>
      <c r="M253" t="s">
        <v>286</v>
      </c>
      <c r="N253" t="s">
        <v>395</v>
      </c>
      <c r="O253">
        <v>0</v>
      </c>
      <c r="P253" t="s">
        <v>16</v>
      </c>
      <c r="Q253" t="s">
        <v>31</v>
      </c>
      <c r="R253" t="s">
        <v>25</v>
      </c>
    </row>
    <row r="254" spans="1:18">
      <c r="A254">
        <v>19059</v>
      </c>
      <c r="B254" t="s">
        <v>16</v>
      </c>
      <c r="C254" t="s">
        <v>482</v>
      </c>
      <c r="D254" t="s">
        <v>479</v>
      </c>
      <c r="E254">
        <v>1</v>
      </c>
      <c r="F254">
        <v>112</v>
      </c>
      <c r="G254" t="s">
        <v>17</v>
      </c>
      <c r="H254">
        <v>1</v>
      </c>
      <c r="I254" t="s">
        <v>396</v>
      </c>
      <c r="J254" t="s">
        <v>19</v>
      </c>
      <c r="K254" t="s">
        <v>20</v>
      </c>
      <c r="L254" t="s">
        <v>275</v>
      </c>
      <c r="M254" t="s">
        <v>286</v>
      </c>
      <c r="N254" t="s">
        <v>395</v>
      </c>
      <c r="O254" t="s">
        <v>16</v>
      </c>
      <c r="P254" t="s">
        <v>16</v>
      </c>
      <c r="Q254" t="s">
        <v>24</v>
      </c>
      <c r="R254" t="s">
        <v>25</v>
      </c>
    </row>
    <row r="255" spans="1:18">
      <c r="A255">
        <v>19062</v>
      </c>
      <c r="B255" t="s">
        <v>16</v>
      </c>
      <c r="C255" t="s">
        <v>483</v>
      </c>
      <c r="D255" t="s">
        <v>33</v>
      </c>
      <c r="E255">
        <v>3</v>
      </c>
      <c r="F255">
        <v>1</v>
      </c>
      <c r="G255" t="s">
        <v>17</v>
      </c>
      <c r="H255">
        <v>1</v>
      </c>
      <c r="I255" t="s">
        <v>399</v>
      </c>
      <c r="J255" t="s">
        <v>19</v>
      </c>
      <c r="K255" t="s">
        <v>20</v>
      </c>
      <c r="L255" t="s">
        <v>16</v>
      </c>
      <c r="M255" t="s">
        <v>21</v>
      </c>
      <c r="N255" t="s">
        <v>400</v>
      </c>
      <c r="O255">
        <v>1</v>
      </c>
      <c r="P255">
        <v>9273</v>
      </c>
      <c r="Q255" t="s">
        <v>42</v>
      </c>
      <c r="R255" t="s">
        <v>16</v>
      </c>
    </row>
    <row r="256" spans="1:18">
      <c r="A256">
        <v>19069</v>
      </c>
      <c r="B256" t="s">
        <v>16</v>
      </c>
      <c r="C256" t="s">
        <v>31</v>
      </c>
      <c r="D256" t="s">
        <v>31</v>
      </c>
      <c r="E256">
        <v>1</v>
      </c>
      <c r="F256">
        <v>1</v>
      </c>
      <c r="G256" t="s">
        <v>17</v>
      </c>
      <c r="H256">
        <v>1</v>
      </c>
      <c r="I256" t="s">
        <v>401</v>
      </c>
      <c r="J256" t="s">
        <v>19</v>
      </c>
      <c r="K256" t="s">
        <v>20</v>
      </c>
      <c r="L256" t="s">
        <v>402</v>
      </c>
      <c r="M256" t="s">
        <v>286</v>
      </c>
      <c r="N256" t="s">
        <v>403</v>
      </c>
      <c r="O256">
        <v>2</v>
      </c>
      <c r="P256">
        <v>9277</v>
      </c>
      <c r="Q256" t="s">
        <v>31</v>
      </c>
      <c r="R256" t="s">
        <v>16</v>
      </c>
    </row>
    <row r="257" spans="1:18">
      <c r="A257">
        <v>19087</v>
      </c>
      <c r="B257" t="s">
        <v>16</v>
      </c>
      <c r="C257" t="s">
        <v>483</v>
      </c>
      <c r="D257" t="s">
        <v>33</v>
      </c>
      <c r="E257">
        <v>5</v>
      </c>
      <c r="F257">
        <v>1</v>
      </c>
      <c r="G257" t="s">
        <v>17</v>
      </c>
      <c r="H257">
        <v>1</v>
      </c>
      <c r="I257" t="s">
        <v>404</v>
      </c>
      <c r="J257" t="s">
        <v>19</v>
      </c>
      <c r="K257" t="s">
        <v>20</v>
      </c>
      <c r="L257" t="s">
        <v>405</v>
      </c>
      <c r="M257" t="s">
        <v>286</v>
      </c>
      <c r="N257" t="s">
        <v>406</v>
      </c>
      <c r="O257">
        <v>2</v>
      </c>
      <c r="P257">
        <v>9312</v>
      </c>
      <c r="Q257" t="s">
        <v>42</v>
      </c>
      <c r="R257" t="s">
        <v>16</v>
      </c>
    </row>
    <row r="258" spans="1:18">
      <c r="A258">
        <v>19267</v>
      </c>
      <c r="B258" t="s">
        <v>16</v>
      </c>
      <c r="C258" t="s">
        <v>483</v>
      </c>
      <c r="D258" t="s">
        <v>33</v>
      </c>
      <c r="E258">
        <v>4</v>
      </c>
      <c r="F258">
        <v>1</v>
      </c>
      <c r="G258" t="s">
        <v>17</v>
      </c>
      <c r="H258">
        <v>1</v>
      </c>
      <c r="I258" t="s">
        <v>407</v>
      </c>
      <c r="J258" t="s">
        <v>19</v>
      </c>
      <c r="K258" t="s">
        <v>20</v>
      </c>
      <c r="L258" t="s">
        <v>278</v>
      </c>
      <c r="M258" t="s">
        <v>286</v>
      </c>
      <c r="N258" t="s">
        <v>408</v>
      </c>
      <c r="O258">
        <v>2</v>
      </c>
      <c r="P258">
        <v>9426</v>
      </c>
      <c r="Q258" t="s">
        <v>34</v>
      </c>
      <c r="R258" t="s">
        <v>16</v>
      </c>
    </row>
    <row r="259" spans="1:18">
      <c r="A259">
        <v>19268</v>
      </c>
      <c r="B259" t="s">
        <v>16</v>
      </c>
      <c r="C259" t="s">
        <v>483</v>
      </c>
      <c r="D259" t="s">
        <v>33</v>
      </c>
      <c r="E259">
        <v>4</v>
      </c>
      <c r="F259">
        <v>1</v>
      </c>
      <c r="G259" t="s">
        <v>269</v>
      </c>
      <c r="H259">
        <v>1</v>
      </c>
      <c r="I259" t="s">
        <v>411</v>
      </c>
      <c r="J259" t="s">
        <v>19</v>
      </c>
      <c r="K259" t="s">
        <v>20</v>
      </c>
      <c r="L259" t="s">
        <v>275</v>
      </c>
      <c r="M259" t="s">
        <v>286</v>
      </c>
      <c r="N259" t="s">
        <v>410</v>
      </c>
      <c r="O259">
        <v>2</v>
      </c>
      <c r="P259">
        <v>9376</v>
      </c>
      <c r="Q259" t="s">
        <v>42</v>
      </c>
      <c r="R259" t="s">
        <v>16</v>
      </c>
    </row>
    <row r="260" spans="1:18">
      <c r="A260">
        <v>19268</v>
      </c>
      <c r="B260" t="s">
        <v>16</v>
      </c>
      <c r="C260" t="s">
        <v>483</v>
      </c>
      <c r="D260" t="s">
        <v>54</v>
      </c>
      <c r="E260">
        <v>1</v>
      </c>
      <c r="F260">
        <v>4</v>
      </c>
      <c r="G260" t="s">
        <v>17</v>
      </c>
      <c r="H260">
        <v>3</v>
      </c>
      <c r="I260" t="s">
        <v>412</v>
      </c>
      <c r="J260" t="s">
        <v>19</v>
      </c>
      <c r="K260" t="s">
        <v>20</v>
      </c>
      <c r="L260" t="s">
        <v>275</v>
      </c>
      <c r="M260" t="s">
        <v>286</v>
      </c>
      <c r="N260" t="s">
        <v>410</v>
      </c>
      <c r="O260">
        <v>2</v>
      </c>
      <c r="P260">
        <v>9376</v>
      </c>
      <c r="Q260" t="s">
        <v>34</v>
      </c>
      <c r="R260" t="s">
        <v>16</v>
      </c>
    </row>
    <row r="261" spans="1:18">
      <c r="A261">
        <v>19268</v>
      </c>
      <c r="B261" t="s">
        <v>16</v>
      </c>
      <c r="C261" t="s">
        <v>30</v>
      </c>
      <c r="D261" t="s">
        <v>477</v>
      </c>
      <c r="E261">
        <v>1</v>
      </c>
      <c r="F261">
        <v>10</v>
      </c>
      <c r="G261" t="s">
        <v>17</v>
      </c>
      <c r="H261">
        <v>2</v>
      </c>
      <c r="I261" t="s">
        <v>409</v>
      </c>
      <c r="J261" t="s">
        <v>19</v>
      </c>
      <c r="K261" t="s">
        <v>20</v>
      </c>
      <c r="L261" t="s">
        <v>275</v>
      </c>
      <c r="M261" t="s">
        <v>286</v>
      </c>
      <c r="N261" t="s">
        <v>410</v>
      </c>
      <c r="O261">
        <v>2</v>
      </c>
      <c r="P261">
        <v>9376</v>
      </c>
      <c r="Q261" t="s">
        <v>24</v>
      </c>
      <c r="R261" t="s">
        <v>39</v>
      </c>
    </row>
    <row r="262" spans="1:18">
      <c r="A262">
        <v>19272</v>
      </c>
      <c r="B262" t="s">
        <v>16</v>
      </c>
      <c r="C262" t="s">
        <v>483</v>
      </c>
      <c r="D262" t="s">
        <v>33</v>
      </c>
      <c r="E262">
        <v>2</v>
      </c>
      <c r="F262">
        <v>1</v>
      </c>
      <c r="G262" t="s">
        <v>17</v>
      </c>
      <c r="H262">
        <v>1</v>
      </c>
      <c r="I262" t="s">
        <v>413</v>
      </c>
      <c r="J262" t="s">
        <v>19</v>
      </c>
      <c r="K262" t="s">
        <v>20</v>
      </c>
      <c r="L262" t="s">
        <v>16</v>
      </c>
      <c r="M262" t="s">
        <v>286</v>
      </c>
      <c r="N262" t="s">
        <v>414</v>
      </c>
      <c r="O262">
        <v>2</v>
      </c>
      <c r="P262">
        <v>9389</v>
      </c>
      <c r="Q262" t="s">
        <v>34</v>
      </c>
      <c r="R262" t="s">
        <v>16</v>
      </c>
    </row>
    <row r="263" spans="1:18">
      <c r="A263">
        <v>19291</v>
      </c>
      <c r="B263" t="s">
        <v>16</v>
      </c>
      <c r="C263" t="s">
        <v>483</v>
      </c>
      <c r="D263" t="s">
        <v>33</v>
      </c>
      <c r="E263">
        <v>1</v>
      </c>
      <c r="F263">
        <v>1</v>
      </c>
      <c r="G263" t="s">
        <v>17</v>
      </c>
      <c r="H263">
        <v>1</v>
      </c>
      <c r="I263" t="s">
        <v>415</v>
      </c>
      <c r="J263" t="s">
        <v>19</v>
      </c>
      <c r="K263" t="s">
        <v>20</v>
      </c>
      <c r="L263" t="s">
        <v>416</v>
      </c>
      <c r="M263" t="s">
        <v>286</v>
      </c>
      <c r="N263" t="s">
        <v>417</v>
      </c>
      <c r="O263" t="s">
        <v>16</v>
      </c>
      <c r="P263" t="s">
        <v>16</v>
      </c>
      <c r="Q263" t="s">
        <v>34</v>
      </c>
      <c r="R263" t="s">
        <v>16</v>
      </c>
    </row>
    <row r="264" spans="1:18">
      <c r="A264">
        <v>19293</v>
      </c>
      <c r="B264" t="s">
        <v>16</v>
      </c>
      <c r="C264" t="s">
        <v>483</v>
      </c>
      <c r="D264" t="s">
        <v>33</v>
      </c>
      <c r="E264">
        <v>4</v>
      </c>
      <c r="F264">
        <v>1</v>
      </c>
      <c r="G264" t="s">
        <v>17</v>
      </c>
      <c r="H264">
        <v>1</v>
      </c>
      <c r="I264" t="s">
        <v>418</v>
      </c>
      <c r="J264" t="s">
        <v>19</v>
      </c>
      <c r="K264" t="s">
        <v>20</v>
      </c>
      <c r="L264" t="s">
        <v>146</v>
      </c>
      <c r="M264" t="s">
        <v>286</v>
      </c>
      <c r="N264" t="s">
        <v>417</v>
      </c>
      <c r="O264">
        <v>2</v>
      </c>
      <c r="P264">
        <v>9452</v>
      </c>
      <c r="Q264" t="s">
        <v>34</v>
      </c>
      <c r="R264" t="s">
        <v>16</v>
      </c>
    </row>
    <row r="265" spans="1:18">
      <c r="A265">
        <v>19293</v>
      </c>
      <c r="B265" t="s">
        <v>16</v>
      </c>
      <c r="C265" t="s">
        <v>483</v>
      </c>
      <c r="D265" t="s">
        <v>33</v>
      </c>
      <c r="E265">
        <v>10</v>
      </c>
      <c r="F265">
        <v>1</v>
      </c>
      <c r="G265" t="s">
        <v>17</v>
      </c>
      <c r="H265">
        <v>2</v>
      </c>
      <c r="I265" t="s">
        <v>419</v>
      </c>
      <c r="J265" t="s">
        <v>19</v>
      </c>
      <c r="K265" t="s">
        <v>20</v>
      </c>
      <c r="L265" t="s">
        <v>146</v>
      </c>
      <c r="M265" t="s">
        <v>286</v>
      </c>
      <c r="N265" t="s">
        <v>417</v>
      </c>
      <c r="O265">
        <v>2</v>
      </c>
      <c r="P265">
        <v>9452</v>
      </c>
      <c r="Q265" t="s">
        <v>42</v>
      </c>
      <c r="R265" t="s">
        <v>16</v>
      </c>
    </row>
    <row r="266" spans="1:18">
      <c r="A266">
        <v>19294</v>
      </c>
      <c r="B266" t="s">
        <v>16</v>
      </c>
      <c r="C266" t="s">
        <v>483</v>
      </c>
      <c r="D266" t="s">
        <v>33</v>
      </c>
      <c r="E266">
        <v>1</v>
      </c>
      <c r="F266">
        <v>1</v>
      </c>
      <c r="G266" t="s">
        <v>17</v>
      </c>
      <c r="H266">
        <v>1</v>
      </c>
      <c r="I266" t="s">
        <v>420</v>
      </c>
      <c r="J266" t="s">
        <v>19</v>
      </c>
      <c r="K266" t="s">
        <v>20</v>
      </c>
      <c r="L266" t="s">
        <v>167</v>
      </c>
      <c r="M266" t="s">
        <v>286</v>
      </c>
      <c r="N266" t="s">
        <v>287</v>
      </c>
      <c r="O266">
        <v>2</v>
      </c>
      <c r="P266">
        <v>9463</v>
      </c>
      <c r="Q266" t="s">
        <v>34</v>
      </c>
      <c r="R266" t="s">
        <v>16</v>
      </c>
    </row>
    <row r="267" spans="1:18">
      <c r="A267">
        <v>19419</v>
      </c>
      <c r="B267" t="s">
        <v>16</v>
      </c>
      <c r="C267" t="s">
        <v>483</v>
      </c>
      <c r="D267" t="s">
        <v>33</v>
      </c>
      <c r="E267">
        <v>4</v>
      </c>
      <c r="F267">
        <v>1</v>
      </c>
      <c r="G267" t="s">
        <v>17</v>
      </c>
      <c r="H267">
        <v>1</v>
      </c>
      <c r="I267" t="s">
        <v>421</v>
      </c>
      <c r="J267" t="s">
        <v>19</v>
      </c>
      <c r="K267" t="s">
        <v>20</v>
      </c>
      <c r="L267" t="s">
        <v>422</v>
      </c>
      <c r="M267" t="s">
        <v>286</v>
      </c>
      <c r="N267" t="s">
        <v>423</v>
      </c>
      <c r="O267">
        <v>2</v>
      </c>
      <c r="P267">
        <v>9335</v>
      </c>
      <c r="Q267" t="s">
        <v>34</v>
      </c>
      <c r="R267" t="s">
        <v>16</v>
      </c>
    </row>
    <row r="268" spans="1:18">
      <c r="A268">
        <v>19428</v>
      </c>
      <c r="B268" t="s">
        <v>16</v>
      </c>
      <c r="C268" t="s">
        <v>483</v>
      </c>
      <c r="D268" t="s">
        <v>33</v>
      </c>
      <c r="E268">
        <v>2</v>
      </c>
      <c r="F268">
        <v>1</v>
      </c>
      <c r="G268" t="s">
        <v>17</v>
      </c>
      <c r="H268">
        <v>1</v>
      </c>
      <c r="I268" t="s">
        <v>424</v>
      </c>
      <c r="J268" t="s">
        <v>19</v>
      </c>
      <c r="K268" t="s">
        <v>20</v>
      </c>
      <c r="L268" t="s">
        <v>16</v>
      </c>
      <c r="M268" t="s">
        <v>286</v>
      </c>
      <c r="N268" t="s">
        <v>425</v>
      </c>
      <c r="O268">
        <v>1</v>
      </c>
      <c r="P268">
        <v>9349</v>
      </c>
      <c r="Q268" t="s">
        <v>34</v>
      </c>
      <c r="R268" t="s">
        <v>16</v>
      </c>
    </row>
    <row r="269" spans="1:18">
      <c r="A269">
        <v>19502</v>
      </c>
      <c r="B269" t="s">
        <v>16</v>
      </c>
      <c r="C269" t="s">
        <v>30</v>
      </c>
      <c r="D269" t="s">
        <v>477</v>
      </c>
      <c r="E269">
        <v>3</v>
      </c>
      <c r="F269">
        <v>1</v>
      </c>
      <c r="G269" t="s">
        <v>17</v>
      </c>
      <c r="H269">
        <v>1</v>
      </c>
      <c r="I269" t="s">
        <v>426</v>
      </c>
      <c r="J269" t="s">
        <v>19</v>
      </c>
      <c r="K269" t="s">
        <v>20</v>
      </c>
      <c r="L269" t="s">
        <v>16</v>
      </c>
      <c r="M269" t="s">
        <v>286</v>
      </c>
      <c r="N269" t="s">
        <v>414</v>
      </c>
      <c r="O269">
        <v>2</v>
      </c>
      <c r="P269">
        <v>9679</v>
      </c>
      <c r="Q269" t="s">
        <v>31</v>
      </c>
      <c r="R269" t="s">
        <v>16</v>
      </c>
    </row>
    <row r="270" spans="1:18">
      <c r="A270">
        <v>19502</v>
      </c>
      <c r="B270" t="s">
        <v>16</v>
      </c>
      <c r="C270" t="s">
        <v>483</v>
      </c>
      <c r="D270" t="s">
        <v>33</v>
      </c>
      <c r="E270">
        <v>1</v>
      </c>
      <c r="F270">
        <v>1</v>
      </c>
      <c r="G270" t="s">
        <v>17</v>
      </c>
      <c r="H270">
        <v>2</v>
      </c>
      <c r="I270" t="s">
        <v>427</v>
      </c>
      <c r="J270" t="s">
        <v>19</v>
      </c>
      <c r="K270" t="s">
        <v>20</v>
      </c>
      <c r="L270" t="s">
        <v>16</v>
      </c>
      <c r="M270" t="s">
        <v>286</v>
      </c>
      <c r="N270" t="s">
        <v>414</v>
      </c>
      <c r="O270">
        <v>2</v>
      </c>
      <c r="P270">
        <v>9679</v>
      </c>
      <c r="Q270" t="s">
        <v>34</v>
      </c>
      <c r="R270" t="s">
        <v>16</v>
      </c>
    </row>
    <row r="271" spans="1:18">
      <c r="A271">
        <v>19505</v>
      </c>
      <c r="B271" t="s">
        <v>16</v>
      </c>
      <c r="C271" t="s">
        <v>483</v>
      </c>
      <c r="D271" t="s">
        <v>33</v>
      </c>
      <c r="E271">
        <v>10</v>
      </c>
      <c r="F271">
        <v>6</v>
      </c>
      <c r="G271" t="s">
        <v>17</v>
      </c>
      <c r="H271">
        <v>1</v>
      </c>
      <c r="I271" t="s">
        <v>428</v>
      </c>
      <c r="J271" t="s">
        <v>19</v>
      </c>
      <c r="K271" t="s">
        <v>20</v>
      </c>
      <c r="L271" t="s">
        <v>429</v>
      </c>
      <c r="M271" t="s">
        <v>286</v>
      </c>
      <c r="N271" t="s">
        <v>430</v>
      </c>
      <c r="O271">
        <v>2</v>
      </c>
      <c r="P271">
        <v>9657</v>
      </c>
      <c r="Q271" t="s">
        <v>34</v>
      </c>
      <c r="R271" t="s">
        <v>16</v>
      </c>
    </row>
    <row r="272" spans="1:18">
      <c r="A272">
        <v>19507</v>
      </c>
      <c r="B272" t="s">
        <v>16</v>
      </c>
      <c r="C272" t="s">
        <v>483</v>
      </c>
      <c r="D272" t="s">
        <v>33</v>
      </c>
      <c r="E272">
        <v>6</v>
      </c>
      <c r="F272">
        <v>1</v>
      </c>
      <c r="G272" t="s">
        <v>17</v>
      </c>
      <c r="H272">
        <v>1</v>
      </c>
      <c r="I272" t="s">
        <v>431</v>
      </c>
      <c r="J272" t="s">
        <v>19</v>
      </c>
      <c r="K272" t="s">
        <v>20</v>
      </c>
      <c r="L272" t="s">
        <v>429</v>
      </c>
      <c r="M272" t="s">
        <v>286</v>
      </c>
      <c r="N272" t="s">
        <v>432</v>
      </c>
      <c r="O272">
        <v>2</v>
      </c>
      <c r="P272">
        <v>9497</v>
      </c>
      <c r="Q272" t="s">
        <v>34</v>
      </c>
      <c r="R272" t="s">
        <v>16</v>
      </c>
    </row>
    <row r="273" spans="1:18">
      <c r="A273">
        <v>19507</v>
      </c>
      <c r="B273" t="s">
        <v>16</v>
      </c>
      <c r="C273" t="s">
        <v>31</v>
      </c>
      <c r="D273" t="s">
        <v>31</v>
      </c>
      <c r="E273">
        <v>1</v>
      </c>
      <c r="F273">
        <v>70</v>
      </c>
      <c r="G273" t="s">
        <v>17</v>
      </c>
      <c r="H273">
        <v>2</v>
      </c>
      <c r="I273" t="s">
        <v>433</v>
      </c>
      <c r="J273" t="s">
        <v>19</v>
      </c>
      <c r="K273" t="s">
        <v>20</v>
      </c>
      <c r="L273" t="s">
        <v>429</v>
      </c>
      <c r="M273" t="s">
        <v>286</v>
      </c>
      <c r="N273" t="s">
        <v>432</v>
      </c>
      <c r="O273">
        <v>2</v>
      </c>
      <c r="P273">
        <v>9497</v>
      </c>
      <c r="Q273" t="s">
        <v>31</v>
      </c>
      <c r="R273" t="s">
        <v>16</v>
      </c>
    </row>
    <row r="274" spans="1:18">
      <c r="A274">
        <v>19530</v>
      </c>
      <c r="B274" t="s">
        <v>16</v>
      </c>
      <c r="C274" t="s">
        <v>483</v>
      </c>
      <c r="D274" t="s">
        <v>33</v>
      </c>
      <c r="E274">
        <v>6</v>
      </c>
      <c r="F274">
        <v>2</v>
      </c>
      <c r="G274" t="s">
        <v>17</v>
      </c>
      <c r="H274">
        <v>1</v>
      </c>
      <c r="I274" t="s">
        <v>434</v>
      </c>
      <c r="J274" t="s">
        <v>19</v>
      </c>
      <c r="K274" t="s">
        <v>20</v>
      </c>
      <c r="L274" t="s">
        <v>167</v>
      </c>
      <c r="M274" t="s">
        <v>286</v>
      </c>
      <c r="N274" t="s">
        <v>435</v>
      </c>
      <c r="O274">
        <v>2</v>
      </c>
      <c r="P274">
        <v>9653</v>
      </c>
      <c r="Q274" t="s">
        <v>42</v>
      </c>
      <c r="R274" t="s">
        <v>16</v>
      </c>
    </row>
    <row r="275" spans="1:18">
      <c r="A275">
        <v>19539</v>
      </c>
      <c r="B275" t="s">
        <v>16</v>
      </c>
      <c r="C275" t="s">
        <v>483</v>
      </c>
      <c r="D275" t="s">
        <v>33</v>
      </c>
      <c r="E275">
        <v>5</v>
      </c>
      <c r="F275">
        <v>1</v>
      </c>
      <c r="G275" t="s">
        <v>17</v>
      </c>
      <c r="H275">
        <v>1</v>
      </c>
      <c r="I275" t="s">
        <v>436</v>
      </c>
      <c r="J275" t="s">
        <v>19</v>
      </c>
      <c r="K275" t="s">
        <v>20</v>
      </c>
      <c r="L275" t="s">
        <v>278</v>
      </c>
      <c r="M275" t="s">
        <v>286</v>
      </c>
      <c r="N275" t="s">
        <v>414</v>
      </c>
      <c r="O275">
        <v>2</v>
      </c>
      <c r="P275">
        <v>9662</v>
      </c>
      <c r="Q275" t="s">
        <v>42</v>
      </c>
      <c r="R275" t="s">
        <v>16</v>
      </c>
    </row>
    <row r="276" spans="1:18">
      <c r="A276">
        <v>19552</v>
      </c>
      <c r="B276" t="s">
        <v>16</v>
      </c>
      <c r="C276" t="s">
        <v>483</v>
      </c>
      <c r="D276" t="s">
        <v>33</v>
      </c>
      <c r="E276">
        <v>1</v>
      </c>
      <c r="F276">
        <v>28</v>
      </c>
      <c r="G276" t="s">
        <v>17</v>
      </c>
      <c r="H276">
        <v>1</v>
      </c>
      <c r="I276" t="s">
        <v>437</v>
      </c>
      <c r="J276" t="s">
        <v>19</v>
      </c>
      <c r="K276" t="s">
        <v>20</v>
      </c>
      <c r="L276" t="s">
        <v>438</v>
      </c>
      <c r="M276" t="s">
        <v>346</v>
      </c>
      <c r="N276" t="s">
        <v>439</v>
      </c>
      <c r="O276" t="s">
        <v>16</v>
      </c>
      <c r="P276" t="s">
        <v>16</v>
      </c>
      <c r="Q276" t="s">
        <v>34</v>
      </c>
      <c r="R276" t="s">
        <v>16</v>
      </c>
    </row>
    <row r="277" spans="1:18">
      <c r="A277">
        <v>20425</v>
      </c>
      <c r="B277" t="s">
        <v>16</v>
      </c>
      <c r="C277" t="s">
        <v>483</v>
      </c>
      <c r="D277" t="s">
        <v>33</v>
      </c>
      <c r="E277">
        <v>1</v>
      </c>
      <c r="F277">
        <v>5</v>
      </c>
      <c r="G277" t="s">
        <v>17</v>
      </c>
      <c r="H277">
        <v>1</v>
      </c>
      <c r="I277" t="s">
        <v>440</v>
      </c>
      <c r="J277" t="s">
        <v>19</v>
      </c>
      <c r="K277" t="s">
        <v>20</v>
      </c>
      <c r="L277" t="s">
        <v>16</v>
      </c>
      <c r="M277" t="s">
        <v>286</v>
      </c>
      <c r="N277" t="s">
        <v>441</v>
      </c>
      <c r="O277" t="s">
        <v>16</v>
      </c>
      <c r="P277" t="s">
        <v>16</v>
      </c>
      <c r="Q277" t="s">
        <v>34</v>
      </c>
      <c r="R277" t="s">
        <v>16</v>
      </c>
    </row>
    <row r="278" spans="1:18">
      <c r="A278">
        <v>20473</v>
      </c>
      <c r="B278" t="s">
        <v>16</v>
      </c>
      <c r="C278" t="s">
        <v>483</v>
      </c>
      <c r="D278" t="s">
        <v>33</v>
      </c>
      <c r="E278">
        <v>1</v>
      </c>
      <c r="F278">
        <v>1</v>
      </c>
      <c r="G278" t="s">
        <v>17</v>
      </c>
      <c r="H278">
        <v>1</v>
      </c>
      <c r="I278" t="s">
        <v>442</v>
      </c>
      <c r="J278" t="s">
        <v>19</v>
      </c>
      <c r="K278" t="s">
        <v>20</v>
      </c>
      <c r="L278" t="s">
        <v>443</v>
      </c>
      <c r="M278" t="s">
        <v>286</v>
      </c>
      <c r="N278" t="s">
        <v>444</v>
      </c>
      <c r="O278">
        <v>2</v>
      </c>
      <c r="P278">
        <v>9922</v>
      </c>
      <c r="Q278" t="s">
        <v>34</v>
      </c>
      <c r="R278" t="s">
        <v>16</v>
      </c>
    </row>
    <row r="279" spans="1:18">
      <c r="A279">
        <v>20610</v>
      </c>
      <c r="B279" t="s">
        <v>16</v>
      </c>
      <c r="C279" t="s">
        <v>31</v>
      </c>
      <c r="D279" t="s">
        <v>31</v>
      </c>
      <c r="E279">
        <v>1</v>
      </c>
      <c r="F279">
        <v>27</v>
      </c>
      <c r="G279" t="s">
        <v>17</v>
      </c>
      <c r="H279">
        <v>1</v>
      </c>
      <c r="I279" t="s">
        <v>445</v>
      </c>
      <c r="J279" t="s">
        <v>19</v>
      </c>
      <c r="K279" t="s">
        <v>20</v>
      </c>
      <c r="L279" t="s">
        <v>446</v>
      </c>
      <c r="M279" t="s">
        <v>346</v>
      </c>
      <c r="N279" t="s">
        <v>447</v>
      </c>
      <c r="O279" t="s">
        <v>16</v>
      </c>
      <c r="P279" t="s">
        <v>16</v>
      </c>
      <c r="Q279" t="s">
        <v>34</v>
      </c>
      <c r="R279" t="s">
        <v>16</v>
      </c>
    </row>
    <row r="280" spans="1:18">
      <c r="A280">
        <v>20934</v>
      </c>
      <c r="B280" t="s">
        <v>16</v>
      </c>
      <c r="C280" t="s">
        <v>483</v>
      </c>
      <c r="D280" t="s">
        <v>33</v>
      </c>
      <c r="E280">
        <v>1</v>
      </c>
      <c r="F280">
        <v>2</v>
      </c>
      <c r="G280" t="s">
        <v>17</v>
      </c>
      <c r="H280">
        <v>1</v>
      </c>
      <c r="I280" t="s">
        <v>448</v>
      </c>
      <c r="J280" t="s">
        <v>19</v>
      </c>
      <c r="K280" t="s">
        <v>20</v>
      </c>
      <c r="L280" t="s">
        <v>16</v>
      </c>
      <c r="M280" t="s">
        <v>286</v>
      </c>
      <c r="N280" t="s">
        <v>449</v>
      </c>
      <c r="O280">
        <v>2</v>
      </c>
      <c r="P280">
        <v>10514</v>
      </c>
      <c r="Q280" t="s">
        <v>34</v>
      </c>
      <c r="R280" t="s">
        <v>16</v>
      </c>
    </row>
    <row r="281" spans="1:18">
      <c r="A281">
        <v>22068</v>
      </c>
      <c r="B281" t="s">
        <v>16</v>
      </c>
      <c r="C281" t="s">
        <v>483</v>
      </c>
      <c r="D281" t="s">
        <v>33</v>
      </c>
      <c r="E281">
        <v>2</v>
      </c>
      <c r="F281">
        <v>44</v>
      </c>
      <c r="G281" t="s">
        <v>17</v>
      </c>
      <c r="H281">
        <v>1</v>
      </c>
      <c r="I281" t="s">
        <v>450</v>
      </c>
      <c r="J281" t="s">
        <v>19</v>
      </c>
      <c r="K281" t="s">
        <v>28</v>
      </c>
      <c r="L281" t="s">
        <v>16</v>
      </c>
      <c r="M281" t="s">
        <v>346</v>
      </c>
      <c r="N281" t="s">
        <v>451</v>
      </c>
      <c r="O281" t="s">
        <v>16</v>
      </c>
      <c r="P281" t="s">
        <v>16</v>
      </c>
      <c r="Q281" t="s">
        <v>34</v>
      </c>
      <c r="R281" t="s">
        <v>16</v>
      </c>
    </row>
    <row r="282" spans="1:18">
      <c r="A282">
        <v>22075</v>
      </c>
      <c r="B282" t="s">
        <v>16</v>
      </c>
      <c r="C282" t="s">
        <v>483</v>
      </c>
      <c r="D282" t="s">
        <v>33</v>
      </c>
      <c r="E282">
        <v>1</v>
      </c>
      <c r="F282">
        <v>41</v>
      </c>
      <c r="G282" t="s">
        <v>17</v>
      </c>
      <c r="H282">
        <v>1</v>
      </c>
      <c r="I282" t="s">
        <v>452</v>
      </c>
      <c r="J282" t="s">
        <v>19</v>
      </c>
      <c r="K282" t="s">
        <v>28</v>
      </c>
      <c r="L282" t="s">
        <v>453</v>
      </c>
      <c r="M282" t="s">
        <v>21</v>
      </c>
      <c r="N282" t="s">
        <v>454</v>
      </c>
      <c r="O282" t="s">
        <v>16</v>
      </c>
      <c r="P282" t="s">
        <v>16</v>
      </c>
      <c r="Q282" t="s">
        <v>34</v>
      </c>
      <c r="R282" t="s">
        <v>16</v>
      </c>
    </row>
    <row r="283" spans="1:18">
      <c r="A283">
        <v>22079</v>
      </c>
      <c r="B283" t="s">
        <v>16</v>
      </c>
      <c r="C283" t="s">
        <v>483</v>
      </c>
      <c r="D283" t="s">
        <v>33</v>
      </c>
      <c r="E283">
        <v>2</v>
      </c>
      <c r="F283">
        <v>5</v>
      </c>
      <c r="G283" t="s">
        <v>17</v>
      </c>
      <c r="H283">
        <v>1</v>
      </c>
      <c r="I283" t="s">
        <v>455</v>
      </c>
      <c r="J283" t="s">
        <v>19</v>
      </c>
      <c r="K283" t="s">
        <v>20</v>
      </c>
      <c r="L283" t="s">
        <v>278</v>
      </c>
      <c r="M283" t="s">
        <v>346</v>
      </c>
      <c r="N283" t="s">
        <v>456</v>
      </c>
      <c r="O283" t="s">
        <v>16</v>
      </c>
      <c r="P283" t="s">
        <v>16</v>
      </c>
      <c r="Q283" t="s">
        <v>34</v>
      </c>
      <c r="R283" t="s">
        <v>16</v>
      </c>
    </row>
    <row r="284" spans="1:18">
      <c r="A284">
        <v>22085</v>
      </c>
      <c r="B284" t="s">
        <v>16</v>
      </c>
      <c r="C284" t="s">
        <v>483</v>
      </c>
      <c r="D284" t="s">
        <v>33</v>
      </c>
      <c r="E284">
        <v>1</v>
      </c>
      <c r="F284">
        <v>55</v>
      </c>
      <c r="G284" t="s">
        <v>17</v>
      </c>
      <c r="H284">
        <v>1</v>
      </c>
      <c r="I284" t="s">
        <v>457</v>
      </c>
      <c r="J284" t="s">
        <v>19</v>
      </c>
      <c r="K284" t="s">
        <v>20</v>
      </c>
      <c r="L284" t="s">
        <v>278</v>
      </c>
      <c r="M284" t="s">
        <v>346</v>
      </c>
      <c r="N284" t="s">
        <v>458</v>
      </c>
      <c r="O284" t="s">
        <v>16</v>
      </c>
      <c r="P284" t="s">
        <v>16</v>
      </c>
      <c r="Q284" t="s">
        <v>34</v>
      </c>
      <c r="R284" t="s">
        <v>16</v>
      </c>
    </row>
    <row r="285" spans="1:18">
      <c r="A285">
        <v>30102</v>
      </c>
      <c r="B285" t="s">
        <v>16</v>
      </c>
      <c r="C285" t="s">
        <v>483</v>
      </c>
      <c r="D285" t="s">
        <v>33</v>
      </c>
      <c r="E285">
        <v>3</v>
      </c>
      <c r="F285">
        <v>1</v>
      </c>
      <c r="G285" t="s">
        <v>17</v>
      </c>
      <c r="H285">
        <v>1</v>
      </c>
      <c r="I285" t="s">
        <v>459</v>
      </c>
      <c r="J285" t="s">
        <v>19</v>
      </c>
      <c r="K285" t="s">
        <v>20</v>
      </c>
      <c r="L285" t="s">
        <v>278</v>
      </c>
      <c r="M285" t="s">
        <v>286</v>
      </c>
      <c r="N285" t="s">
        <v>460</v>
      </c>
      <c r="O285">
        <v>2</v>
      </c>
      <c r="P285">
        <v>10822</v>
      </c>
      <c r="Q285" t="s">
        <v>34</v>
      </c>
      <c r="R285" t="s">
        <v>16</v>
      </c>
    </row>
    <row r="286" spans="1:18">
      <c r="A286">
        <v>30133</v>
      </c>
      <c r="B286" t="s">
        <v>16</v>
      </c>
      <c r="C286" t="s">
        <v>483</v>
      </c>
      <c r="D286" t="s">
        <v>33</v>
      </c>
      <c r="E286">
        <v>12</v>
      </c>
      <c r="F286">
        <v>4</v>
      </c>
      <c r="G286" t="s">
        <v>17</v>
      </c>
      <c r="H286">
        <v>1</v>
      </c>
      <c r="I286" t="s">
        <v>461</v>
      </c>
      <c r="J286" t="s">
        <v>19</v>
      </c>
      <c r="K286" t="s">
        <v>20</v>
      </c>
      <c r="L286" t="s">
        <v>16</v>
      </c>
      <c r="M286" t="s">
        <v>286</v>
      </c>
      <c r="N286" t="s">
        <v>287</v>
      </c>
      <c r="O286">
        <v>2</v>
      </c>
      <c r="P286">
        <v>10941</v>
      </c>
      <c r="Q286" t="s">
        <v>42</v>
      </c>
      <c r="R286" t="s">
        <v>16</v>
      </c>
    </row>
    <row r="287" spans="1:18">
      <c r="A287">
        <v>30134</v>
      </c>
      <c r="B287" t="s">
        <v>16</v>
      </c>
      <c r="C287" t="s">
        <v>483</v>
      </c>
      <c r="D287" t="s">
        <v>33</v>
      </c>
      <c r="E287">
        <v>2</v>
      </c>
      <c r="F287">
        <v>1</v>
      </c>
      <c r="G287" t="s">
        <v>17</v>
      </c>
      <c r="H287">
        <v>2</v>
      </c>
      <c r="I287" t="s">
        <v>464</v>
      </c>
      <c r="J287" t="s">
        <v>19</v>
      </c>
      <c r="K287" t="s">
        <v>20</v>
      </c>
      <c r="L287" t="s">
        <v>301</v>
      </c>
      <c r="M287" t="s">
        <v>286</v>
      </c>
      <c r="N287" t="s">
        <v>463</v>
      </c>
      <c r="O287">
        <v>2</v>
      </c>
      <c r="P287">
        <v>10935</v>
      </c>
      <c r="Q287" t="s">
        <v>34</v>
      </c>
      <c r="R287" t="s">
        <v>16</v>
      </c>
    </row>
    <row r="288" spans="1:18">
      <c r="A288">
        <v>30134</v>
      </c>
      <c r="B288" t="s">
        <v>16</v>
      </c>
      <c r="C288" t="s">
        <v>483</v>
      </c>
      <c r="D288" t="s">
        <v>33</v>
      </c>
      <c r="E288">
        <v>1</v>
      </c>
      <c r="F288">
        <v>15</v>
      </c>
      <c r="G288" t="s">
        <v>17</v>
      </c>
      <c r="H288">
        <v>1</v>
      </c>
      <c r="I288" t="s">
        <v>462</v>
      </c>
      <c r="J288" t="s">
        <v>19</v>
      </c>
      <c r="K288" t="s">
        <v>20</v>
      </c>
      <c r="L288" t="s">
        <v>301</v>
      </c>
      <c r="M288" t="s">
        <v>286</v>
      </c>
      <c r="N288" t="s">
        <v>463</v>
      </c>
      <c r="O288" t="s">
        <v>16</v>
      </c>
      <c r="P288" t="s">
        <v>16</v>
      </c>
      <c r="Q288" t="s">
        <v>34</v>
      </c>
      <c r="R288" t="s">
        <v>16</v>
      </c>
    </row>
    <row r="289" spans="1:18">
      <c r="A289">
        <v>30135</v>
      </c>
      <c r="B289" t="s">
        <v>16</v>
      </c>
      <c r="C289" t="s">
        <v>483</v>
      </c>
      <c r="D289" t="s">
        <v>33</v>
      </c>
      <c r="E289">
        <v>1</v>
      </c>
      <c r="F289">
        <v>1</v>
      </c>
      <c r="G289" t="s">
        <v>17</v>
      </c>
      <c r="H289">
        <v>1</v>
      </c>
      <c r="I289" t="s">
        <v>465</v>
      </c>
      <c r="J289" t="s">
        <v>19</v>
      </c>
      <c r="K289" t="s">
        <v>20</v>
      </c>
      <c r="L289" t="s">
        <v>466</v>
      </c>
      <c r="M289" t="s">
        <v>286</v>
      </c>
      <c r="N289" t="s">
        <v>467</v>
      </c>
      <c r="O289">
        <v>2</v>
      </c>
      <c r="P289">
        <v>10940</v>
      </c>
      <c r="Q289" t="s">
        <v>281</v>
      </c>
      <c r="R289" t="s">
        <v>16</v>
      </c>
    </row>
    <row r="290" spans="1:18">
      <c r="A290">
        <v>30160</v>
      </c>
      <c r="B290" t="s">
        <v>16</v>
      </c>
      <c r="C290" t="s">
        <v>483</v>
      </c>
      <c r="D290" t="s">
        <v>33</v>
      </c>
      <c r="E290">
        <v>1</v>
      </c>
      <c r="F290">
        <v>1</v>
      </c>
      <c r="G290" t="s">
        <v>17</v>
      </c>
      <c r="H290">
        <v>1</v>
      </c>
      <c r="I290" t="s">
        <v>468</v>
      </c>
      <c r="J290" t="s">
        <v>19</v>
      </c>
      <c r="K290" t="s">
        <v>20</v>
      </c>
      <c r="L290" t="s">
        <v>16</v>
      </c>
      <c r="M290" t="s">
        <v>286</v>
      </c>
      <c r="N290" t="s">
        <v>469</v>
      </c>
      <c r="O290">
        <v>2</v>
      </c>
      <c r="P290">
        <v>10952</v>
      </c>
      <c r="Q290" t="s">
        <v>31</v>
      </c>
      <c r="R290" t="s">
        <v>16</v>
      </c>
    </row>
    <row r="291" spans="1:18">
      <c r="A291">
        <v>30193</v>
      </c>
      <c r="B291" t="s">
        <v>16</v>
      </c>
      <c r="C291" t="s">
        <v>483</v>
      </c>
      <c r="D291" t="s">
        <v>33</v>
      </c>
      <c r="E291">
        <v>2</v>
      </c>
      <c r="F291">
        <v>20</v>
      </c>
      <c r="G291" t="s">
        <v>17</v>
      </c>
      <c r="H291">
        <v>1</v>
      </c>
      <c r="I291" t="s">
        <v>470</v>
      </c>
      <c r="J291" t="s">
        <v>19</v>
      </c>
      <c r="K291" t="s">
        <v>28</v>
      </c>
      <c r="L291" t="s">
        <v>471</v>
      </c>
      <c r="M291" t="s">
        <v>346</v>
      </c>
      <c r="N291" t="s">
        <v>472</v>
      </c>
      <c r="O291" t="s">
        <v>16</v>
      </c>
      <c r="P291" t="s">
        <v>16</v>
      </c>
      <c r="Q291" t="s">
        <v>34</v>
      </c>
      <c r="R291" t="s">
        <v>16</v>
      </c>
    </row>
    <row r="292" spans="1:18">
      <c r="A292">
        <v>30551</v>
      </c>
      <c r="B292" t="s">
        <v>16</v>
      </c>
      <c r="C292" t="s">
        <v>483</v>
      </c>
      <c r="D292" t="s">
        <v>33</v>
      </c>
      <c r="E292">
        <v>1</v>
      </c>
      <c r="F292">
        <v>53</v>
      </c>
      <c r="G292" t="s">
        <v>17</v>
      </c>
      <c r="H292">
        <v>1</v>
      </c>
      <c r="I292" t="s">
        <v>473</v>
      </c>
      <c r="J292" t="s">
        <v>19</v>
      </c>
      <c r="K292" t="s">
        <v>20</v>
      </c>
      <c r="L292" t="s">
        <v>278</v>
      </c>
      <c r="M292" t="s">
        <v>346</v>
      </c>
      <c r="N292" t="s">
        <v>474</v>
      </c>
      <c r="O292" t="s">
        <v>16</v>
      </c>
      <c r="P292" t="s">
        <v>16</v>
      </c>
      <c r="Q292" t="s">
        <v>34</v>
      </c>
      <c r="R292" t="s">
        <v>16</v>
      </c>
    </row>
    <row r="293" spans="1:18">
      <c r="A293">
        <v>30559</v>
      </c>
      <c r="B293" t="s">
        <v>16</v>
      </c>
      <c r="C293" t="s">
        <v>483</v>
      </c>
      <c r="D293" t="s">
        <v>33</v>
      </c>
      <c r="E293">
        <v>3</v>
      </c>
      <c r="F293">
        <v>1</v>
      </c>
      <c r="G293" t="s">
        <v>17</v>
      </c>
      <c r="H293">
        <v>1</v>
      </c>
      <c r="I293" t="s">
        <v>475</v>
      </c>
      <c r="J293" t="s">
        <v>19</v>
      </c>
      <c r="K293" t="s">
        <v>20</v>
      </c>
      <c r="L293" t="s">
        <v>278</v>
      </c>
      <c r="M293" t="s">
        <v>286</v>
      </c>
      <c r="N293" t="s">
        <v>476</v>
      </c>
      <c r="O293">
        <v>2</v>
      </c>
      <c r="P293">
        <v>10696</v>
      </c>
      <c r="Q293" t="s">
        <v>34</v>
      </c>
      <c r="R293" t="s">
        <v>16</v>
      </c>
    </row>
  </sheetData>
  <sortState ref="A2:V293">
    <sortCondition ref="A2:A293"/>
    <sortCondition ref="M2:M293"/>
    <sortCondition ref="N2:N293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98"/>
  <sheetViews>
    <sheetView tabSelected="1" zoomScale="75" zoomScaleNormal="75" zoomScalePageLayoutView="75" workbookViewId="0">
      <pane xSplit="12" ySplit="2" topLeftCell="M8" activePane="bottomRight" state="frozenSplit"/>
      <selection pane="topRight" activeCell="G1" sqref="G1"/>
      <selection pane="bottomLeft" activeCell="A18" sqref="A18"/>
      <selection pane="bottomRight" activeCell="D15" sqref="D15"/>
    </sheetView>
  </sheetViews>
  <sheetFormatPr baseColWidth="10" defaultColWidth="13.5" defaultRowHeight="14" x14ac:dyDescent="0"/>
  <cols>
    <col min="16" max="16" width="8.33203125" customWidth="1"/>
    <col min="18" max="18" width="9.5" customWidth="1"/>
    <col min="19" max="19" width="5.5" customWidth="1"/>
    <col min="20" max="20" width="4.5" customWidth="1"/>
    <col min="21" max="21" width="7" customWidth="1"/>
    <col min="22" max="22" width="15.6640625" customWidth="1"/>
    <col min="23" max="23" width="9.5" customWidth="1"/>
    <col min="24" max="24" width="7.83203125" customWidth="1"/>
    <col min="25" max="25" width="23" customWidth="1"/>
    <col min="26" max="26" width="16.6640625" customWidth="1"/>
    <col min="27" max="27" width="15.6640625" customWidth="1"/>
    <col min="32" max="32" width="10.5" customWidth="1"/>
    <col min="33" max="34" width="17" customWidth="1"/>
    <col min="35" max="35" width="15.83203125" customWidth="1"/>
    <col min="38" max="38" width="10.1640625" customWidth="1"/>
    <col min="39" max="39" width="5.5" customWidth="1"/>
    <col min="40" max="40" width="15.33203125" customWidth="1"/>
    <col min="41" max="41" width="15.83203125" customWidth="1"/>
  </cols>
  <sheetData>
    <row r="1" spans="1:45" s="4" customFormat="1">
      <c r="B1"/>
      <c r="C1"/>
      <c r="D1"/>
      <c r="E1"/>
      <c r="F1"/>
      <c r="G1"/>
      <c r="H1"/>
      <c r="I1"/>
      <c r="J1"/>
      <c r="K1"/>
      <c r="L1"/>
      <c r="M1" s="6" t="s">
        <v>480</v>
      </c>
      <c r="N1" s="6"/>
      <c r="O1" s="6"/>
      <c r="P1" s="6"/>
      <c r="Q1" s="6"/>
      <c r="R1" s="4" t="s">
        <v>30</v>
      </c>
      <c r="S1" s="6" t="s">
        <v>481</v>
      </c>
      <c r="T1" s="6"/>
      <c r="U1" s="6"/>
      <c r="V1" s="6"/>
      <c r="W1" s="4" t="s">
        <v>477</v>
      </c>
      <c r="X1" s="6" t="s">
        <v>482</v>
      </c>
      <c r="Y1" s="6"/>
      <c r="Z1" s="6"/>
      <c r="AA1" s="6"/>
      <c r="AB1" s="6"/>
      <c r="AC1" s="6"/>
      <c r="AD1" s="6"/>
      <c r="AE1" s="4" t="s">
        <v>31</v>
      </c>
      <c r="AF1" s="4" t="s">
        <v>178</v>
      </c>
      <c r="AG1" s="6" t="s">
        <v>60</v>
      </c>
      <c r="AH1" s="6"/>
      <c r="AI1" s="6"/>
      <c r="AJ1" s="6"/>
      <c r="AK1" s="6"/>
      <c r="AL1" s="4" t="s">
        <v>68</v>
      </c>
      <c r="AM1" s="6" t="s">
        <v>51</v>
      </c>
      <c r="AN1" s="6"/>
      <c r="AO1" s="6"/>
      <c r="AP1" s="4" t="s">
        <v>485</v>
      </c>
      <c r="AQ1" s="6" t="s">
        <v>483</v>
      </c>
      <c r="AR1" s="6"/>
      <c r="AS1" s="6"/>
    </row>
    <row r="2" spans="1:45">
      <c r="A2" s="5" t="s">
        <v>0</v>
      </c>
      <c r="B2" t="s">
        <v>480</v>
      </c>
      <c r="C2" t="s">
        <v>30</v>
      </c>
      <c r="D2" t="s">
        <v>481</v>
      </c>
      <c r="E2" t="s">
        <v>482</v>
      </c>
      <c r="F2" t="s">
        <v>31</v>
      </c>
      <c r="G2" t="s">
        <v>178</v>
      </c>
      <c r="H2" t="s">
        <v>60</v>
      </c>
      <c r="I2" t="s">
        <v>68</v>
      </c>
      <c r="J2" t="s">
        <v>51</v>
      </c>
      <c r="K2" t="s">
        <v>493</v>
      </c>
      <c r="L2" t="s">
        <v>483</v>
      </c>
      <c r="M2" s="3" t="s">
        <v>478</v>
      </c>
      <c r="N2" t="s">
        <v>253</v>
      </c>
      <c r="O2" t="s">
        <v>120</v>
      </c>
      <c r="P2" t="s">
        <v>107</v>
      </c>
      <c r="Q2" t="s">
        <v>75</v>
      </c>
      <c r="R2" t="s">
        <v>477</v>
      </c>
      <c r="S2" t="s">
        <v>152</v>
      </c>
      <c r="T2" t="s">
        <v>144</v>
      </c>
      <c r="U2" t="s">
        <v>163</v>
      </c>
      <c r="V2" t="s">
        <v>97</v>
      </c>
      <c r="W2" t="s">
        <v>477</v>
      </c>
      <c r="X2" t="s">
        <v>23</v>
      </c>
      <c r="Y2" t="s">
        <v>71</v>
      </c>
      <c r="Z2" t="s">
        <v>38</v>
      </c>
      <c r="AA2" t="s">
        <v>479</v>
      </c>
      <c r="AB2" t="s">
        <v>492</v>
      </c>
      <c r="AC2" t="s">
        <v>253</v>
      </c>
      <c r="AD2" t="s">
        <v>111</v>
      </c>
      <c r="AE2" t="s">
        <v>31</v>
      </c>
      <c r="AF2" t="s">
        <v>179</v>
      </c>
      <c r="AG2" t="s">
        <v>240</v>
      </c>
      <c r="AH2" t="s">
        <v>118</v>
      </c>
      <c r="AI2" t="s">
        <v>165</v>
      </c>
      <c r="AJ2" t="s">
        <v>114</v>
      </c>
      <c r="AK2" t="s">
        <v>61</v>
      </c>
      <c r="AL2" t="s">
        <v>69</v>
      </c>
      <c r="AM2" t="s">
        <v>303</v>
      </c>
      <c r="AN2" t="s">
        <v>52</v>
      </c>
      <c r="AO2" t="s">
        <v>87</v>
      </c>
      <c r="AP2" t="s">
        <v>484</v>
      </c>
      <c r="AQ2" t="s">
        <v>31</v>
      </c>
      <c r="AR2" t="s">
        <v>54</v>
      </c>
      <c r="AS2" t="s">
        <v>33</v>
      </c>
    </row>
    <row r="3" spans="1:45">
      <c r="A3">
        <v>16406</v>
      </c>
      <c r="E3" t="s">
        <v>491</v>
      </c>
      <c r="X3" t="s">
        <v>491</v>
      </c>
    </row>
    <row r="4" spans="1:45">
      <c r="A4">
        <v>16452</v>
      </c>
      <c r="B4" t="s">
        <v>491</v>
      </c>
      <c r="C4" t="s">
        <v>491</v>
      </c>
      <c r="L4" t="s">
        <v>491</v>
      </c>
      <c r="R4" t="s">
        <v>491</v>
      </c>
      <c r="AS4" t="s">
        <v>491</v>
      </c>
    </row>
    <row r="5" spans="1:45">
      <c r="A5">
        <v>16454</v>
      </c>
      <c r="C5" t="s">
        <v>491</v>
      </c>
      <c r="E5" t="s">
        <v>491</v>
      </c>
      <c r="L5" t="s">
        <v>491</v>
      </c>
      <c r="W5" t="s">
        <v>491</v>
      </c>
      <c r="Z5" t="s">
        <v>491</v>
      </c>
      <c r="AA5" t="s">
        <v>491</v>
      </c>
      <c r="AB5" t="s">
        <v>491</v>
      </c>
      <c r="AS5" t="s">
        <v>491</v>
      </c>
    </row>
    <row r="6" spans="1:45">
      <c r="A6">
        <v>16457</v>
      </c>
      <c r="L6" t="s">
        <v>491</v>
      </c>
      <c r="AS6" t="s">
        <v>491</v>
      </c>
    </row>
    <row r="7" spans="1:45">
      <c r="A7">
        <v>16459</v>
      </c>
      <c r="H7" t="s">
        <v>491</v>
      </c>
      <c r="J7" t="s">
        <v>491</v>
      </c>
      <c r="L7" t="s">
        <v>491</v>
      </c>
      <c r="AK7" t="s">
        <v>491</v>
      </c>
      <c r="AN7" t="s">
        <v>491</v>
      </c>
      <c r="AS7" t="s">
        <v>491</v>
      </c>
    </row>
    <row r="8" spans="1:45">
      <c r="A8">
        <v>16466</v>
      </c>
      <c r="C8" t="s">
        <v>491</v>
      </c>
      <c r="W8" t="s">
        <v>491</v>
      </c>
    </row>
    <row r="9" spans="1:45">
      <c r="A9">
        <v>16467</v>
      </c>
      <c r="H9" t="s">
        <v>491</v>
      </c>
      <c r="AK9" t="s">
        <v>491</v>
      </c>
    </row>
    <row r="10" spans="1:45">
      <c r="A10">
        <v>16469</v>
      </c>
      <c r="B10" t="s">
        <v>491</v>
      </c>
      <c r="E10" t="s">
        <v>491</v>
      </c>
      <c r="M10" t="s">
        <v>491</v>
      </c>
      <c r="AB10" t="s">
        <v>491</v>
      </c>
    </row>
    <row r="11" spans="1:45">
      <c r="A11">
        <v>16472</v>
      </c>
      <c r="E11" t="s">
        <v>491</v>
      </c>
      <c r="I11" t="s">
        <v>491</v>
      </c>
      <c r="Y11" t="s">
        <v>491</v>
      </c>
      <c r="AL11" t="s">
        <v>491</v>
      </c>
    </row>
    <row r="12" spans="1:45">
      <c r="A12">
        <v>16476</v>
      </c>
      <c r="B12" t="s">
        <v>491</v>
      </c>
      <c r="Q12" t="s">
        <v>491</v>
      </c>
    </row>
    <row r="13" spans="1:45">
      <c r="A13">
        <v>16477</v>
      </c>
      <c r="B13" t="s">
        <v>491</v>
      </c>
      <c r="C13" t="s">
        <v>491</v>
      </c>
      <c r="M13" t="s">
        <v>491</v>
      </c>
      <c r="W13" t="s">
        <v>491</v>
      </c>
    </row>
    <row r="14" spans="1:45">
      <c r="A14">
        <v>16479</v>
      </c>
      <c r="C14" t="s">
        <v>491</v>
      </c>
      <c r="W14" t="s">
        <v>491</v>
      </c>
    </row>
    <row r="15" spans="1:45">
      <c r="A15">
        <v>16480</v>
      </c>
      <c r="H15" t="s">
        <v>491</v>
      </c>
      <c r="L15" t="s">
        <v>491</v>
      </c>
      <c r="AK15" t="s">
        <v>491</v>
      </c>
      <c r="AS15" t="s">
        <v>491</v>
      </c>
    </row>
    <row r="16" spans="1:45">
      <c r="A16">
        <v>16481</v>
      </c>
      <c r="C16" t="s">
        <v>491</v>
      </c>
      <c r="J16" t="s">
        <v>491</v>
      </c>
      <c r="W16" t="s">
        <v>491</v>
      </c>
      <c r="AO16" t="s">
        <v>491</v>
      </c>
    </row>
    <row r="17" spans="1:45">
      <c r="A17">
        <v>16483</v>
      </c>
      <c r="B17" t="s">
        <v>491</v>
      </c>
      <c r="C17" t="s">
        <v>491</v>
      </c>
      <c r="D17" t="s">
        <v>491</v>
      </c>
      <c r="E17" t="s">
        <v>491</v>
      </c>
      <c r="F17" t="s">
        <v>491</v>
      </c>
      <c r="H17" t="s">
        <v>491</v>
      </c>
      <c r="J17" t="s">
        <v>491</v>
      </c>
      <c r="L17" t="s">
        <v>491</v>
      </c>
      <c r="M17" t="s">
        <v>491</v>
      </c>
      <c r="O17" t="s">
        <v>491</v>
      </c>
      <c r="P17" t="s">
        <v>491</v>
      </c>
      <c r="V17" t="s">
        <v>491</v>
      </c>
      <c r="W17" t="s">
        <v>491</v>
      </c>
      <c r="Y17" t="s">
        <v>491</v>
      </c>
      <c r="AA17" t="s">
        <v>491</v>
      </c>
      <c r="AB17" t="s">
        <v>491</v>
      </c>
      <c r="AD17" t="s">
        <v>491</v>
      </c>
      <c r="AE17" t="s">
        <v>491</v>
      </c>
      <c r="AH17" t="s">
        <v>491</v>
      </c>
      <c r="AJ17" t="s">
        <v>491</v>
      </c>
      <c r="AK17" t="s">
        <v>491</v>
      </c>
      <c r="AN17" t="s">
        <v>491</v>
      </c>
      <c r="AR17" t="s">
        <v>491</v>
      </c>
    </row>
    <row r="18" spans="1:45">
      <c r="A18">
        <v>16488</v>
      </c>
      <c r="C18" t="s">
        <v>491</v>
      </c>
      <c r="E18" t="s">
        <v>491</v>
      </c>
      <c r="H18" t="s">
        <v>491</v>
      </c>
      <c r="L18" t="s">
        <v>491</v>
      </c>
      <c r="W18" t="s">
        <v>491</v>
      </c>
      <c r="Y18" t="s">
        <v>491</v>
      </c>
      <c r="AA18" t="s">
        <v>491</v>
      </c>
      <c r="AB18" t="s">
        <v>491</v>
      </c>
      <c r="AH18" t="s">
        <v>491</v>
      </c>
      <c r="AK18" t="s">
        <v>491</v>
      </c>
      <c r="AS18" t="s">
        <v>491</v>
      </c>
    </row>
    <row r="19" spans="1:45">
      <c r="A19">
        <v>16490</v>
      </c>
      <c r="D19" t="s">
        <v>491</v>
      </c>
      <c r="T19" t="s">
        <v>491</v>
      </c>
    </row>
    <row r="20" spans="1:45">
      <c r="A20">
        <v>16491</v>
      </c>
      <c r="D20" t="s">
        <v>491</v>
      </c>
      <c r="E20" t="s">
        <v>491</v>
      </c>
      <c r="L20" t="s">
        <v>491</v>
      </c>
      <c r="S20" t="s">
        <v>491</v>
      </c>
      <c r="T20" t="s">
        <v>491</v>
      </c>
      <c r="X20" t="s">
        <v>491</v>
      </c>
      <c r="AR20" t="s">
        <v>491</v>
      </c>
    </row>
    <row r="21" spans="1:45">
      <c r="A21">
        <v>16492</v>
      </c>
      <c r="D21" t="s">
        <v>491</v>
      </c>
      <c r="H21" t="s">
        <v>491</v>
      </c>
      <c r="S21" t="s">
        <v>491</v>
      </c>
      <c r="T21" t="s">
        <v>491</v>
      </c>
      <c r="U21" t="s">
        <v>491</v>
      </c>
      <c r="V21" t="s">
        <v>491</v>
      </c>
      <c r="AI21" t="s">
        <v>491</v>
      </c>
    </row>
    <row r="22" spans="1:45">
      <c r="A22">
        <v>16494</v>
      </c>
      <c r="E22" t="s">
        <v>491</v>
      </c>
      <c r="L22" t="s">
        <v>491</v>
      </c>
      <c r="Y22" t="s">
        <v>491</v>
      </c>
      <c r="AS22" t="s">
        <v>491</v>
      </c>
    </row>
    <row r="23" spans="1:45">
      <c r="A23">
        <v>16496</v>
      </c>
      <c r="L23" t="s">
        <v>491</v>
      </c>
      <c r="AS23" t="s">
        <v>491</v>
      </c>
    </row>
    <row r="24" spans="1:45">
      <c r="A24">
        <v>16497</v>
      </c>
      <c r="B24" t="s">
        <v>491</v>
      </c>
      <c r="C24" t="s">
        <v>491</v>
      </c>
      <c r="E24" t="s">
        <v>491</v>
      </c>
      <c r="G24" t="s">
        <v>491</v>
      </c>
      <c r="L24" t="s">
        <v>491</v>
      </c>
      <c r="M24" t="s">
        <v>491</v>
      </c>
      <c r="W24" t="s">
        <v>491</v>
      </c>
      <c r="AA24" t="s">
        <v>491</v>
      </c>
      <c r="AF24" t="s">
        <v>491</v>
      </c>
      <c r="AS24" t="s">
        <v>491</v>
      </c>
    </row>
    <row r="25" spans="1:45">
      <c r="A25">
        <v>16498</v>
      </c>
      <c r="L25" t="s">
        <v>491</v>
      </c>
      <c r="AS25" t="s">
        <v>491</v>
      </c>
    </row>
    <row r="26" spans="1:45">
      <c r="A26">
        <v>17501</v>
      </c>
      <c r="D26" t="s">
        <v>491</v>
      </c>
      <c r="E26" t="s">
        <v>491</v>
      </c>
      <c r="H26" t="s">
        <v>491</v>
      </c>
      <c r="V26" t="s">
        <v>491</v>
      </c>
      <c r="Y26" t="s">
        <v>491</v>
      </c>
      <c r="Z26" t="s">
        <v>491</v>
      </c>
      <c r="AA26" t="s">
        <v>491</v>
      </c>
      <c r="AK26" t="s">
        <v>491</v>
      </c>
    </row>
    <row r="27" spans="1:45">
      <c r="A27">
        <v>17502</v>
      </c>
      <c r="F27" t="s">
        <v>491</v>
      </c>
      <c r="L27" t="s">
        <v>491</v>
      </c>
      <c r="AE27" t="s">
        <v>491</v>
      </c>
      <c r="AS27" t="s">
        <v>491</v>
      </c>
    </row>
    <row r="28" spans="1:45">
      <c r="A28">
        <v>17503</v>
      </c>
      <c r="F28" t="s">
        <v>491</v>
      </c>
      <c r="L28" t="s">
        <v>491</v>
      </c>
      <c r="AE28" t="s">
        <v>491</v>
      </c>
      <c r="AS28" t="s">
        <v>491</v>
      </c>
    </row>
    <row r="29" spans="1:45">
      <c r="A29">
        <v>17508</v>
      </c>
      <c r="E29" t="s">
        <v>491</v>
      </c>
      <c r="L29" t="s">
        <v>491</v>
      </c>
      <c r="Y29" t="s">
        <v>491</v>
      </c>
      <c r="AS29" t="s">
        <v>491</v>
      </c>
    </row>
    <row r="30" spans="1:45">
      <c r="A30">
        <v>17509</v>
      </c>
      <c r="B30" t="s">
        <v>491</v>
      </c>
      <c r="C30" t="s">
        <v>491</v>
      </c>
      <c r="E30" t="s">
        <v>491</v>
      </c>
      <c r="F30" t="s">
        <v>491</v>
      </c>
      <c r="H30" t="s">
        <v>491</v>
      </c>
      <c r="J30" t="s">
        <v>491</v>
      </c>
      <c r="L30" t="s">
        <v>491</v>
      </c>
      <c r="M30" t="s">
        <v>491</v>
      </c>
      <c r="N30" t="s">
        <v>491</v>
      </c>
      <c r="R30" t="s">
        <v>491</v>
      </c>
      <c r="X30" t="s">
        <v>491</v>
      </c>
      <c r="Y30" t="s">
        <v>491</v>
      </c>
      <c r="Z30" t="s">
        <v>491</v>
      </c>
      <c r="AA30" t="s">
        <v>491</v>
      </c>
      <c r="AB30" t="s">
        <v>491</v>
      </c>
      <c r="AE30" t="s">
        <v>491</v>
      </c>
      <c r="AG30" t="s">
        <v>491</v>
      </c>
      <c r="AK30" t="s">
        <v>491</v>
      </c>
      <c r="AN30" t="s">
        <v>491</v>
      </c>
      <c r="AR30" t="s">
        <v>491</v>
      </c>
    </row>
    <row r="31" spans="1:45">
      <c r="A31">
        <v>17510</v>
      </c>
      <c r="B31" t="s">
        <v>491</v>
      </c>
      <c r="E31" t="s">
        <v>491</v>
      </c>
      <c r="P31" t="s">
        <v>491</v>
      </c>
      <c r="Y31" t="s">
        <v>491</v>
      </c>
      <c r="Z31" t="s">
        <v>491</v>
      </c>
      <c r="AA31" t="s">
        <v>491</v>
      </c>
      <c r="AB31" t="s">
        <v>491</v>
      </c>
    </row>
    <row r="32" spans="1:45">
      <c r="A32">
        <v>17511</v>
      </c>
      <c r="L32" t="s">
        <v>491</v>
      </c>
      <c r="AS32" t="s">
        <v>491</v>
      </c>
    </row>
    <row r="33" spans="1:45">
      <c r="A33">
        <v>17512</v>
      </c>
      <c r="B33" t="s">
        <v>491</v>
      </c>
      <c r="J33" t="s">
        <v>491</v>
      </c>
      <c r="K33" t="s">
        <v>491</v>
      </c>
      <c r="M33" t="s">
        <v>491</v>
      </c>
      <c r="AN33" t="s">
        <v>491</v>
      </c>
      <c r="AP33" t="s">
        <v>491</v>
      </c>
    </row>
    <row r="34" spans="1:45">
      <c r="A34">
        <v>17513</v>
      </c>
      <c r="D34" t="s">
        <v>491</v>
      </c>
      <c r="V34" t="s">
        <v>491</v>
      </c>
    </row>
    <row r="35" spans="1:45">
      <c r="A35">
        <v>17514</v>
      </c>
      <c r="E35" t="s">
        <v>491</v>
      </c>
      <c r="F35" t="s">
        <v>491</v>
      </c>
      <c r="L35" t="s">
        <v>491</v>
      </c>
      <c r="AB35" t="s">
        <v>491</v>
      </c>
      <c r="AE35" t="s">
        <v>491</v>
      </c>
      <c r="AS35" t="s">
        <v>491</v>
      </c>
    </row>
    <row r="36" spans="1:45">
      <c r="A36">
        <v>17515</v>
      </c>
      <c r="L36" t="s">
        <v>491</v>
      </c>
      <c r="AS36" t="s">
        <v>491</v>
      </c>
    </row>
    <row r="37" spans="1:45">
      <c r="A37">
        <v>17517</v>
      </c>
      <c r="E37" t="s">
        <v>491</v>
      </c>
      <c r="Y37" t="s">
        <v>491</v>
      </c>
    </row>
    <row r="38" spans="1:45">
      <c r="A38">
        <v>17519</v>
      </c>
      <c r="D38" t="s">
        <v>491</v>
      </c>
      <c r="E38" t="s">
        <v>491</v>
      </c>
      <c r="T38" t="s">
        <v>491</v>
      </c>
      <c r="Y38" t="s">
        <v>491</v>
      </c>
    </row>
    <row r="39" spans="1:45">
      <c r="A39">
        <v>17522</v>
      </c>
      <c r="B39" t="s">
        <v>491</v>
      </c>
      <c r="E39" t="s">
        <v>491</v>
      </c>
      <c r="F39" t="s">
        <v>491</v>
      </c>
      <c r="J39" t="s">
        <v>491</v>
      </c>
      <c r="L39" t="s">
        <v>491</v>
      </c>
      <c r="M39" t="s">
        <v>491</v>
      </c>
      <c r="AA39" t="s">
        <v>491</v>
      </c>
      <c r="AE39" t="s">
        <v>491</v>
      </c>
      <c r="AM39" t="s">
        <v>491</v>
      </c>
      <c r="AS39" t="s">
        <v>491</v>
      </c>
    </row>
    <row r="40" spans="1:45">
      <c r="A40">
        <v>17525</v>
      </c>
      <c r="E40" t="s">
        <v>491</v>
      </c>
      <c r="L40" t="s">
        <v>491</v>
      </c>
      <c r="Y40" t="s">
        <v>491</v>
      </c>
      <c r="AB40" t="s">
        <v>491</v>
      </c>
      <c r="AC40" t="s">
        <v>491</v>
      </c>
      <c r="AS40" t="s">
        <v>491</v>
      </c>
    </row>
    <row r="41" spans="1:45">
      <c r="A41">
        <v>17527</v>
      </c>
      <c r="C41" t="s">
        <v>491</v>
      </c>
      <c r="E41" t="s">
        <v>491</v>
      </c>
      <c r="H41" t="s">
        <v>491</v>
      </c>
      <c r="L41" t="s">
        <v>491</v>
      </c>
      <c r="W41" t="s">
        <v>491</v>
      </c>
      <c r="X41" t="s">
        <v>491</v>
      </c>
      <c r="Y41" t="s">
        <v>491</v>
      </c>
      <c r="AA41" t="s">
        <v>491</v>
      </c>
      <c r="AB41" t="s">
        <v>491</v>
      </c>
      <c r="AJ41" t="s">
        <v>491</v>
      </c>
      <c r="AS41" t="s">
        <v>491</v>
      </c>
    </row>
    <row r="42" spans="1:45">
      <c r="A42">
        <v>17529</v>
      </c>
      <c r="C42" t="s">
        <v>491</v>
      </c>
      <c r="L42" t="s">
        <v>491</v>
      </c>
      <c r="R42" t="s">
        <v>491</v>
      </c>
      <c r="AS42" t="s">
        <v>491</v>
      </c>
    </row>
    <row r="43" spans="1:45">
      <c r="A43">
        <v>17537</v>
      </c>
      <c r="L43" t="s">
        <v>491</v>
      </c>
      <c r="AS43" t="s">
        <v>491</v>
      </c>
    </row>
    <row r="44" spans="1:45">
      <c r="A44">
        <v>17538</v>
      </c>
      <c r="L44" t="s">
        <v>491</v>
      </c>
      <c r="AS44" t="s">
        <v>491</v>
      </c>
    </row>
    <row r="45" spans="1:45">
      <c r="A45">
        <v>17547</v>
      </c>
      <c r="E45" t="s">
        <v>491</v>
      </c>
      <c r="F45" t="s">
        <v>491</v>
      </c>
      <c r="H45" t="s">
        <v>491</v>
      </c>
      <c r="AA45" t="s">
        <v>491</v>
      </c>
      <c r="AE45" t="s">
        <v>491</v>
      </c>
      <c r="AJ45" t="s">
        <v>491</v>
      </c>
    </row>
    <row r="46" spans="1:45">
      <c r="A46">
        <v>17556</v>
      </c>
      <c r="L46" t="s">
        <v>491</v>
      </c>
      <c r="AS46" t="s">
        <v>491</v>
      </c>
    </row>
    <row r="47" spans="1:45">
      <c r="A47">
        <v>17557</v>
      </c>
      <c r="L47" t="s">
        <v>491</v>
      </c>
      <c r="AS47" t="s">
        <v>491</v>
      </c>
    </row>
    <row r="48" spans="1:45">
      <c r="A48">
        <v>17561</v>
      </c>
      <c r="L48" t="s">
        <v>491</v>
      </c>
      <c r="AS48" t="s">
        <v>491</v>
      </c>
    </row>
    <row r="49" spans="1:45">
      <c r="A49">
        <v>17571</v>
      </c>
      <c r="L49" t="s">
        <v>491</v>
      </c>
      <c r="AS49" t="s">
        <v>491</v>
      </c>
    </row>
    <row r="50" spans="1:45">
      <c r="A50">
        <v>17573</v>
      </c>
      <c r="L50" t="s">
        <v>491</v>
      </c>
      <c r="AS50" t="s">
        <v>491</v>
      </c>
    </row>
    <row r="51" spans="1:45">
      <c r="A51">
        <v>17580</v>
      </c>
      <c r="L51" t="s">
        <v>491</v>
      </c>
      <c r="AS51" t="s">
        <v>491</v>
      </c>
    </row>
    <row r="52" spans="1:45">
      <c r="A52">
        <v>17586</v>
      </c>
      <c r="C52" t="s">
        <v>491</v>
      </c>
      <c r="L52" t="s">
        <v>491</v>
      </c>
      <c r="W52" t="s">
        <v>491</v>
      </c>
      <c r="AS52" t="s">
        <v>491</v>
      </c>
    </row>
    <row r="53" spans="1:45">
      <c r="A53">
        <v>19003</v>
      </c>
      <c r="E53" t="s">
        <v>491</v>
      </c>
      <c r="AA53" t="s">
        <v>491</v>
      </c>
    </row>
    <row r="54" spans="1:45">
      <c r="A54">
        <v>19004</v>
      </c>
      <c r="F54" t="s">
        <v>491</v>
      </c>
      <c r="AE54" t="s">
        <v>491</v>
      </c>
    </row>
    <row r="55" spans="1:45">
      <c r="A55">
        <v>19005</v>
      </c>
      <c r="L55" t="s">
        <v>491</v>
      </c>
      <c r="AS55" t="s">
        <v>491</v>
      </c>
    </row>
    <row r="56" spans="1:45">
      <c r="A56">
        <v>19007</v>
      </c>
      <c r="L56" t="s">
        <v>491</v>
      </c>
      <c r="AS56" t="s">
        <v>491</v>
      </c>
    </row>
    <row r="57" spans="1:45">
      <c r="A57">
        <v>19012</v>
      </c>
      <c r="L57" t="s">
        <v>491</v>
      </c>
      <c r="AS57" t="s">
        <v>491</v>
      </c>
    </row>
    <row r="58" spans="1:45">
      <c r="A58">
        <v>19013</v>
      </c>
      <c r="L58" t="s">
        <v>491</v>
      </c>
      <c r="AS58" t="s">
        <v>491</v>
      </c>
    </row>
    <row r="59" spans="1:45">
      <c r="A59">
        <v>19014</v>
      </c>
      <c r="L59" t="s">
        <v>491</v>
      </c>
      <c r="AS59" t="s">
        <v>491</v>
      </c>
    </row>
    <row r="60" spans="1:45">
      <c r="A60">
        <v>19024</v>
      </c>
      <c r="L60" t="s">
        <v>491</v>
      </c>
      <c r="AS60" t="s">
        <v>491</v>
      </c>
    </row>
    <row r="61" spans="1:45">
      <c r="A61">
        <v>19030</v>
      </c>
      <c r="L61" t="s">
        <v>491</v>
      </c>
      <c r="AS61" t="s">
        <v>491</v>
      </c>
    </row>
    <row r="62" spans="1:45">
      <c r="A62">
        <v>19031</v>
      </c>
      <c r="C62" t="s">
        <v>491</v>
      </c>
      <c r="L62" t="s">
        <v>491</v>
      </c>
      <c r="W62" t="s">
        <v>491</v>
      </c>
      <c r="AS62" t="s">
        <v>491</v>
      </c>
    </row>
    <row r="63" spans="1:45">
      <c r="A63">
        <v>19043</v>
      </c>
      <c r="L63" t="s">
        <v>491</v>
      </c>
      <c r="AS63" t="s">
        <v>491</v>
      </c>
    </row>
    <row r="64" spans="1:45">
      <c r="A64">
        <v>19045</v>
      </c>
      <c r="L64" t="s">
        <v>491</v>
      </c>
      <c r="AS64" t="s">
        <v>491</v>
      </c>
    </row>
    <row r="65" spans="1:45">
      <c r="A65">
        <v>19059</v>
      </c>
      <c r="C65" t="s">
        <v>491</v>
      </c>
      <c r="E65" t="s">
        <v>491</v>
      </c>
      <c r="J65" t="s">
        <v>491</v>
      </c>
      <c r="L65" t="s">
        <v>491</v>
      </c>
      <c r="W65" t="s">
        <v>491</v>
      </c>
      <c r="AA65" t="s">
        <v>491</v>
      </c>
      <c r="AN65" t="s">
        <v>491</v>
      </c>
      <c r="AS65" t="s">
        <v>491</v>
      </c>
    </row>
    <row r="66" spans="1:45">
      <c r="A66">
        <v>19062</v>
      </c>
      <c r="L66" t="s">
        <v>491</v>
      </c>
      <c r="AS66" t="s">
        <v>491</v>
      </c>
    </row>
    <row r="67" spans="1:45">
      <c r="A67">
        <v>19069</v>
      </c>
      <c r="F67" t="s">
        <v>491</v>
      </c>
      <c r="AE67" t="s">
        <v>491</v>
      </c>
    </row>
    <row r="68" spans="1:45">
      <c r="A68">
        <v>19087</v>
      </c>
      <c r="L68" t="s">
        <v>491</v>
      </c>
      <c r="AS68" t="s">
        <v>491</v>
      </c>
    </row>
    <row r="69" spans="1:45">
      <c r="A69">
        <v>19267</v>
      </c>
      <c r="L69" t="s">
        <v>491</v>
      </c>
      <c r="AS69" t="s">
        <v>491</v>
      </c>
    </row>
    <row r="70" spans="1:45">
      <c r="A70">
        <v>19268</v>
      </c>
      <c r="C70" t="s">
        <v>491</v>
      </c>
      <c r="L70" t="s">
        <v>491</v>
      </c>
      <c r="W70" t="s">
        <v>491</v>
      </c>
      <c r="AR70" t="s">
        <v>491</v>
      </c>
      <c r="AS70" t="s">
        <v>491</v>
      </c>
    </row>
    <row r="71" spans="1:45">
      <c r="A71">
        <v>19272</v>
      </c>
      <c r="L71" t="s">
        <v>491</v>
      </c>
      <c r="AS71" t="s">
        <v>491</v>
      </c>
    </row>
    <row r="72" spans="1:45">
      <c r="A72">
        <v>19291</v>
      </c>
      <c r="L72" t="s">
        <v>491</v>
      </c>
      <c r="AS72" t="s">
        <v>491</v>
      </c>
    </row>
    <row r="73" spans="1:45">
      <c r="A73">
        <v>19293</v>
      </c>
      <c r="L73" t="s">
        <v>491</v>
      </c>
      <c r="AS73" t="s">
        <v>491</v>
      </c>
    </row>
    <row r="74" spans="1:45">
      <c r="A74">
        <v>19294</v>
      </c>
      <c r="L74" t="s">
        <v>491</v>
      </c>
      <c r="AS74" t="s">
        <v>491</v>
      </c>
    </row>
    <row r="75" spans="1:45">
      <c r="A75">
        <v>19419</v>
      </c>
      <c r="L75" t="s">
        <v>491</v>
      </c>
      <c r="AS75" t="s">
        <v>491</v>
      </c>
    </row>
    <row r="76" spans="1:45">
      <c r="A76">
        <v>19428</v>
      </c>
      <c r="L76" t="s">
        <v>491</v>
      </c>
      <c r="AS76" t="s">
        <v>491</v>
      </c>
    </row>
    <row r="77" spans="1:45">
      <c r="A77">
        <v>19502</v>
      </c>
      <c r="C77" t="s">
        <v>491</v>
      </c>
      <c r="L77" t="s">
        <v>491</v>
      </c>
      <c r="W77" t="s">
        <v>491</v>
      </c>
      <c r="AS77" t="s">
        <v>491</v>
      </c>
    </row>
    <row r="78" spans="1:45">
      <c r="A78">
        <v>19505</v>
      </c>
      <c r="L78" t="s">
        <v>491</v>
      </c>
      <c r="AS78" t="s">
        <v>491</v>
      </c>
    </row>
    <row r="79" spans="1:45">
      <c r="A79">
        <v>19507</v>
      </c>
      <c r="F79" t="s">
        <v>491</v>
      </c>
      <c r="L79" t="s">
        <v>491</v>
      </c>
      <c r="AE79" t="s">
        <v>491</v>
      </c>
      <c r="AS79" t="s">
        <v>491</v>
      </c>
    </row>
    <row r="80" spans="1:45">
      <c r="A80">
        <v>19530</v>
      </c>
      <c r="L80" t="s">
        <v>491</v>
      </c>
      <c r="AS80" t="s">
        <v>491</v>
      </c>
    </row>
    <row r="81" spans="1:45">
      <c r="A81">
        <v>19539</v>
      </c>
      <c r="L81" t="s">
        <v>491</v>
      </c>
      <c r="AS81" t="s">
        <v>491</v>
      </c>
    </row>
    <row r="82" spans="1:45">
      <c r="A82">
        <v>19552</v>
      </c>
      <c r="L82" t="s">
        <v>491</v>
      </c>
      <c r="AS82" t="s">
        <v>491</v>
      </c>
    </row>
    <row r="83" spans="1:45">
      <c r="A83">
        <v>20425</v>
      </c>
      <c r="L83" t="s">
        <v>491</v>
      </c>
      <c r="AS83" t="s">
        <v>491</v>
      </c>
    </row>
    <row r="84" spans="1:45">
      <c r="A84">
        <v>20473</v>
      </c>
      <c r="L84" t="s">
        <v>491</v>
      </c>
      <c r="AS84" t="s">
        <v>491</v>
      </c>
    </row>
    <row r="85" spans="1:45">
      <c r="A85">
        <v>20610</v>
      </c>
      <c r="F85" t="s">
        <v>491</v>
      </c>
      <c r="AE85" t="s">
        <v>491</v>
      </c>
    </row>
    <row r="86" spans="1:45">
      <c r="A86">
        <v>20934</v>
      </c>
      <c r="L86" t="s">
        <v>491</v>
      </c>
      <c r="AS86" t="s">
        <v>491</v>
      </c>
    </row>
    <row r="87" spans="1:45">
      <c r="A87">
        <v>22068</v>
      </c>
      <c r="L87" t="s">
        <v>491</v>
      </c>
      <c r="AS87" t="s">
        <v>491</v>
      </c>
    </row>
    <row r="88" spans="1:45">
      <c r="A88">
        <v>22075</v>
      </c>
      <c r="L88" t="s">
        <v>491</v>
      </c>
      <c r="AS88" t="s">
        <v>491</v>
      </c>
    </row>
    <row r="89" spans="1:45">
      <c r="A89">
        <v>22079</v>
      </c>
      <c r="L89" t="s">
        <v>491</v>
      </c>
      <c r="AS89" t="s">
        <v>491</v>
      </c>
    </row>
    <row r="90" spans="1:45">
      <c r="A90">
        <v>22085</v>
      </c>
      <c r="L90" t="s">
        <v>491</v>
      </c>
      <c r="AS90" t="s">
        <v>491</v>
      </c>
    </row>
    <row r="91" spans="1:45">
      <c r="A91">
        <v>30102</v>
      </c>
      <c r="L91" t="s">
        <v>491</v>
      </c>
      <c r="AS91" t="s">
        <v>491</v>
      </c>
    </row>
    <row r="92" spans="1:45">
      <c r="A92">
        <v>30133</v>
      </c>
      <c r="L92" t="s">
        <v>491</v>
      </c>
      <c r="AS92" t="s">
        <v>491</v>
      </c>
    </row>
    <row r="93" spans="1:45">
      <c r="A93">
        <v>30134</v>
      </c>
      <c r="L93" t="s">
        <v>491</v>
      </c>
      <c r="AS93" t="s">
        <v>491</v>
      </c>
    </row>
    <row r="94" spans="1:45">
      <c r="A94">
        <v>30135</v>
      </c>
      <c r="L94" t="s">
        <v>491</v>
      </c>
      <c r="AS94" t="s">
        <v>491</v>
      </c>
    </row>
    <row r="95" spans="1:45">
      <c r="A95">
        <v>30160</v>
      </c>
      <c r="L95" t="s">
        <v>491</v>
      </c>
      <c r="AS95" t="s">
        <v>491</v>
      </c>
    </row>
    <row r="96" spans="1:45">
      <c r="A96">
        <v>30193</v>
      </c>
      <c r="L96" t="s">
        <v>491</v>
      </c>
      <c r="AS96" t="s">
        <v>491</v>
      </c>
    </row>
    <row r="97" spans="1:45">
      <c r="A97">
        <v>30551</v>
      </c>
      <c r="L97" t="s">
        <v>491</v>
      </c>
      <c r="AS97" t="s">
        <v>491</v>
      </c>
    </row>
    <row r="98" spans="1:45">
      <c r="A98">
        <v>30559</v>
      </c>
      <c r="L98" t="s">
        <v>491</v>
      </c>
      <c r="AS98" t="s">
        <v>491</v>
      </c>
    </row>
  </sheetData>
  <mergeCells count="6">
    <mergeCell ref="M1:Q1"/>
    <mergeCell ref="S1:V1"/>
    <mergeCell ref="AG1:AK1"/>
    <mergeCell ref="AM1:AO1"/>
    <mergeCell ref="AQ1:AS1"/>
    <mergeCell ref="X1:AD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3"/>
  <sheetViews>
    <sheetView workbookViewId="0">
      <selection activeCell="A107" sqref="A107"/>
    </sheetView>
  </sheetViews>
  <sheetFormatPr baseColWidth="10" defaultColWidth="8.83203125" defaultRowHeight="14" x14ac:dyDescent="0"/>
  <cols>
    <col min="2" max="2" width="35" customWidth="1"/>
    <col min="3" max="3" width="47.33203125" customWidth="1"/>
    <col min="4" max="4" width="30.5" customWidth="1"/>
    <col min="5" max="6" width="13.5" customWidth="1"/>
  </cols>
  <sheetData>
    <row r="1" spans="1:8">
      <c r="A1" s="1" t="s">
        <v>0</v>
      </c>
      <c r="B1" s="1" t="s">
        <v>1</v>
      </c>
      <c r="C1" s="1" t="s">
        <v>487</v>
      </c>
      <c r="D1" s="1" t="s">
        <v>488</v>
      </c>
      <c r="E1" s="1" t="s">
        <v>5</v>
      </c>
      <c r="F1" s="1" t="s">
        <v>6</v>
      </c>
      <c r="G1" s="1" t="s">
        <v>489</v>
      </c>
      <c r="H1" s="1" t="s">
        <v>490</v>
      </c>
    </row>
    <row r="2" spans="1:8">
      <c r="A2">
        <v>16406</v>
      </c>
      <c r="B2" t="s">
        <v>16</v>
      </c>
      <c r="C2" t="s">
        <v>482</v>
      </c>
      <c r="D2" t="s">
        <v>23</v>
      </c>
      <c r="E2">
        <v>1</v>
      </c>
      <c r="F2">
        <v>443</v>
      </c>
      <c r="G2">
        <f t="shared" ref="G2:G65" si="0">E2/F2</f>
        <v>2.257336343115124E-3</v>
      </c>
      <c r="H2">
        <f t="shared" ref="H2:H65" si="1">F2/E2</f>
        <v>443</v>
      </c>
    </row>
    <row r="3" spans="1:8">
      <c r="A3">
        <v>16452</v>
      </c>
      <c r="B3" t="s">
        <v>16</v>
      </c>
      <c r="C3" t="s">
        <v>30</v>
      </c>
      <c r="D3" t="s">
        <v>477</v>
      </c>
      <c r="E3">
        <v>1</v>
      </c>
      <c r="F3">
        <v>1</v>
      </c>
      <c r="G3">
        <f t="shared" si="0"/>
        <v>1</v>
      </c>
      <c r="H3">
        <f t="shared" si="1"/>
        <v>1</v>
      </c>
    </row>
    <row r="4" spans="1:8">
      <c r="A4">
        <v>16452</v>
      </c>
      <c r="B4" t="s">
        <v>16</v>
      </c>
      <c r="C4" t="s">
        <v>483</v>
      </c>
      <c r="D4" t="s">
        <v>33</v>
      </c>
      <c r="E4">
        <v>1</v>
      </c>
      <c r="F4">
        <v>1</v>
      </c>
      <c r="G4">
        <f t="shared" si="0"/>
        <v>1</v>
      </c>
      <c r="H4">
        <f t="shared" si="1"/>
        <v>1</v>
      </c>
    </row>
    <row r="5" spans="1:8">
      <c r="A5">
        <v>16454</v>
      </c>
      <c r="B5" t="s">
        <v>486</v>
      </c>
      <c r="C5" t="s">
        <v>30</v>
      </c>
      <c r="D5" t="s">
        <v>477</v>
      </c>
      <c r="E5">
        <v>4</v>
      </c>
      <c r="F5">
        <v>1</v>
      </c>
      <c r="G5">
        <f t="shared" si="0"/>
        <v>4</v>
      </c>
      <c r="H5">
        <f t="shared" si="1"/>
        <v>0.25</v>
      </c>
    </row>
    <row r="6" spans="1:8">
      <c r="A6">
        <v>16454</v>
      </c>
      <c r="B6" t="s">
        <v>486</v>
      </c>
      <c r="C6" t="s">
        <v>482</v>
      </c>
      <c r="D6" t="s">
        <v>38</v>
      </c>
      <c r="E6">
        <v>1</v>
      </c>
      <c r="F6">
        <v>52600</v>
      </c>
      <c r="G6">
        <f t="shared" si="0"/>
        <v>1.9011406844106464E-5</v>
      </c>
      <c r="H6">
        <f t="shared" si="1"/>
        <v>52600</v>
      </c>
    </row>
    <row r="7" spans="1:8">
      <c r="A7">
        <v>16454</v>
      </c>
      <c r="B7" t="s">
        <v>486</v>
      </c>
      <c r="C7" t="s">
        <v>482</v>
      </c>
      <c r="D7" t="s">
        <v>479</v>
      </c>
      <c r="E7">
        <v>1</v>
      </c>
      <c r="F7">
        <v>42900</v>
      </c>
      <c r="G7">
        <f t="shared" si="0"/>
        <v>2.331002331002331E-5</v>
      </c>
      <c r="H7">
        <f t="shared" si="1"/>
        <v>42900</v>
      </c>
    </row>
    <row r="8" spans="1:8">
      <c r="A8">
        <v>16454</v>
      </c>
      <c r="B8" t="s">
        <v>486</v>
      </c>
      <c r="C8" t="s">
        <v>482</v>
      </c>
      <c r="D8" t="s">
        <v>46</v>
      </c>
      <c r="E8">
        <v>1</v>
      </c>
      <c r="F8">
        <v>15</v>
      </c>
      <c r="G8">
        <f t="shared" si="0"/>
        <v>6.6666666666666666E-2</v>
      </c>
      <c r="H8">
        <f t="shared" si="1"/>
        <v>15</v>
      </c>
    </row>
    <row r="9" spans="1:8">
      <c r="A9">
        <v>16454</v>
      </c>
      <c r="B9" t="s">
        <v>486</v>
      </c>
      <c r="C9" t="s">
        <v>483</v>
      </c>
      <c r="D9" t="s">
        <v>33</v>
      </c>
      <c r="E9">
        <v>1</v>
      </c>
      <c r="F9">
        <v>17</v>
      </c>
      <c r="G9">
        <f t="shared" si="0"/>
        <v>5.8823529411764705E-2</v>
      </c>
      <c r="H9">
        <f t="shared" si="1"/>
        <v>17</v>
      </c>
    </row>
    <row r="10" spans="1:8">
      <c r="A10">
        <v>16454</v>
      </c>
      <c r="B10" t="s">
        <v>486</v>
      </c>
      <c r="C10" t="s">
        <v>483</v>
      </c>
      <c r="D10" t="s">
        <v>33</v>
      </c>
      <c r="E10">
        <v>10</v>
      </c>
      <c r="F10">
        <v>78</v>
      </c>
      <c r="G10">
        <f t="shared" si="0"/>
        <v>0.12820512820512819</v>
      </c>
      <c r="H10">
        <f t="shared" si="1"/>
        <v>7.8</v>
      </c>
    </row>
    <row r="11" spans="1:8">
      <c r="A11">
        <v>16457</v>
      </c>
      <c r="B11" t="s">
        <v>16</v>
      </c>
      <c r="C11" t="s">
        <v>483</v>
      </c>
      <c r="D11" t="s">
        <v>33</v>
      </c>
      <c r="E11">
        <v>2</v>
      </c>
      <c r="F11">
        <v>1</v>
      </c>
      <c r="G11">
        <f t="shared" si="0"/>
        <v>2</v>
      </c>
      <c r="H11">
        <f t="shared" si="1"/>
        <v>0.5</v>
      </c>
    </row>
    <row r="12" spans="1:8">
      <c r="A12">
        <v>16459</v>
      </c>
      <c r="B12" t="s">
        <v>16</v>
      </c>
      <c r="C12" t="s">
        <v>51</v>
      </c>
      <c r="D12" t="s">
        <v>52</v>
      </c>
      <c r="E12">
        <v>1</v>
      </c>
      <c r="F12">
        <v>143</v>
      </c>
      <c r="G12">
        <f t="shared" si="0"/>
        <v>6.993006993006993E-3</v>
      </c>
      <c r="H12">
        <f t="shared" si="1"/>
        <v>143</v>
      </c>
    </row>
    <row r="13" spans="1:8">
      <c r="A13">
        <v>16459</v>
      </c>
      <c r="B13" t="s">
        <v>16</v>
      </c>
      <c r="C13" t="s">
        <v>483</v>
      </c>
      <c r="D13" t="s">
        <v>54</v>
      </c>
      <c r="E13">
        <v>2</v>
      </c>
      <c r="F13">
        <v>139</v>
      </c>
      <c r="G13">
        <f t="shared" si="0"/>
        <v>1.4388489208633094E-2</v>
      </c>
      <c r="H13">
        <f t="shared" si="1"/>
        <v>69.5</v>
      </c>
    </row>
    <row r="14" spans="1:8">
      <c r="A14">
        <v>16459</v>
      </c>
      <c r="B14" t="s">
        <v>16</v>
      </c>
      <c r="C14" t="s">
        <v>483</v>
      </c>
      <c r="D14" t="s">
        <v>33</v>
      </c>
      <c r="E14">
        <v>5</v>
      </c>
      <c r="F14">
        <v>8</v>
      </c>
      <c r="G14">
        <f t="shared" si="0"/>
        <v>0.625</v>
      </c>
      <c r="H14">
        <f t="shared" si="1"/>
        <v>1.6</v>
      </c>
    </row>
    <row r="15" spans="1:8">
      <c r="A15">
        <v>16466</v>
      </c>
      <c r="B15" t="s">
        <v>16</v>
      </c>
      <c r="C15" t="s">
        <v>30</v>
      </c>
      <c r="D15" t="s">
        <v>477</v>
      </c>
      <c r="E15">
        <v>1</v>
      </c>
      <c r="F15">
        <v>209</v>
      </c>
      <c r="G15">
        <f t="shared" si="0"/>
        <v>4.7846889952153108E-3</v>
      </c>
      <c r="H15">
        <f t="shared" si="1"/>
        <v>209</v>
      </c>
    </row>
    <row r="16" spans="1:8">
      <c r="A16">
        <v>16467</v>
      </c>
      <c r="B16" t="s">
        <v>16</v>
      </c>
      <c r="C16" t="s">
        <v>60</v>
      </c>
      <c r="D16" t="s">
        <v>61</v>
      </c>
      <c r="E16">
        <v>1</v>
      </c>
      <c r="F16">
        <v>1094</v>
      </c>
      <c r="G16">
        <f t="shared" si="0"/>
        <v>9.1407678244972577E-4</v>
      </c>
      <c r="H16">
        <f t="shared" si="1"/>
        <v>1094</v>
      </c>
    </row>
    <row r="17" spans="1:8">
      <c r="A17" s="3">
        <v>16469</v>
      </c>
      <c r="B17" s="3" t="s">
        <v>16</v>
      </c>
      <c r="C17" s="3" t="s">
        <v>480</v>
      </c>
      <c r="D17" s="3" t="s">
        <v>478</v>
      </c>
      <c r="E17" s="3">
        <v>1</v>
      </c>
      <c r="F17" s="3">
        <v>194</v>
      </c>
      <c r="G17">
        <f t="shared" si="0"/>
        <v>5.1546391752577319E-3</v>
      </c>
      <c r="H17">
        <f t="shared" si="1"/>
        <v>194</v>
      </c>
    </row>
    <row r="18" spans="1:8">
      <c r="A18">
        <v>16469</v>
      </c>
      <c r="B18" t="s">
        <v>16</v>
      </c>
      <c r="C18" t="s">
        <v>482</v>
      </c>
      <c r="D18" t="s">
        <v>46</v>
      </c>
      <c r="E18">
        <v>1</v>
      </c>
      <c r="F18">
        <v>291</v>
      </c>
      <c r="G18">
        <f t="shared" si="0"/>
        <v>3.4364261168384879E-3</v>
      </c>
      <c r="H18">
        <f t="shared" si="1"/>
        <v>291</v>
      </c>
    </row>
    <row r="19" spans="1:8">
      <c r="A19">
        <v>16472</v>
      </c>
      <c r="B19" t="s">
        <v>16</v>
      </c>
      <c r="C19" t="s">
        <v>482</v>
      </c>
      <c r="D19" t="s">
        <v>71</v>
      </c>
      <c r="E19">
        <v>1</v>
      </c>
      <c r="F19">
        <v>117</v>
      </c>
      <c r="G19">
        <f t="shared" si="0"/>
        <v>8.5470085470085479E-3</v>
      </c>
      <c r="H19">
        <f t="shared" si="1"/>
        <v>117</v>
      </c>
    </row>
    <row r="20" spans="1:8">
      <c r="A20">
        <v>16472</v>
      </c>
      <c r="B20" t="s">
        <v>16</v>
      </c>
      <c r="C20" t="s">
        <v>482</v>
      </c>
      <c r="D20" t="s">
        <v>71</v>
      </c>
      <c r="E20">
        <v>1</v>
      </c>
      <c r="F20">
        <v>284</v>
      </c>
      <c r="G20">
        <f t="shared" si="0"/>
        <v>3.5211267605633804E-3</v>
      </c>
      <c r="H20">
        <f t="shared" si="1"/>
        <v>284</v>
      </c>
    </row>
    <row r="21" spans="1:8">
      <c r="A21">
        <v>16472</v>
      </c>
      <c r="B21" t="s">
        <v>16</v>
      </c>
      <c r="C21" t="s">
        <v>68</v>
      </c>
      <c r="D21" t="s">
        <v>69</v>
      </c>
      <c r="E21">
        <v>1</v>
      </c>
      <c r="F21">
        <v>12</v>
      </c>
      <c r="G21">
        <f t="shared" si="0"/>
        <v>8.3333333333333329E-2</v>
      </c>
      <c r="H21">
        <f t="shared" si="1"/>
        <v>12</v>
      </c>
    </row>
    <row r="22" spans="1:8">
      <c r="A22">
        <v>16476</v>
      </c>
      <c r="B22" t="s">
        <v>16</v>
      </c>
      <c r="C22" t="s">
        <v>480</v>
      </c>
      <c r="D22" t="s">
        <v>75</v>
      </c>
      <c r="E22">
        <v>1</v>
      </c>
      <c r="F22">
        <v>10300</v>
      </c>
      <c r="G22">
        <f t="shared" si="0"/>
        <v>9.7087378640776706E-5</v>
      </c>
      <c r="H22">
        <f t="shared" si="1"/>
        <v>10300</v>
      </c>
    </row>
    <row r="23" spans="1:8">
      <c r="A23">
        <v>16477</v>
      </c>
      <c r="B23" t="s">
        <v>16</v>
      </c>
      <c r="C23" t="s">
        <v>480</v>
      </c>
      <c r="D23" t="s">
        <v>478</v>
      </c>
      <c r="E23">
        <v>1</v>
      </c>
      <c r="F23">
        <v>57</v>
      </c>
      <c r="G23">
        <f t="shared" si="0"/>
        <v>1.7543859649122806E-2</v>
      </c>
      <c r="H23">
        <f t="shared" si="1"/>
        <v>57</v>
      </c>
    </row>
    <row r="24" spans="1:8">
      <c r="A24">
        <v>16479</v>
      </c>
      <c r="B24" t="s">
        <v>16</v>
      </c>
      <c r="C24" t="s">
        <v>30</v>
      </c>
      <c r="D24" t="s">
        <v>477</v>
      </c>
      <c r="E24">
        <v>1</v>
      </c>
      <c r="F24">
        <v>17</v>
      </c>
      <c r="G24">
        <f t="shared" si="0"/>
        <v>5.8823529411764705E-2</v>
      </c>
      <c r="H24">
        <f t="shared" si="1"/>
        <v>17</v>
      </c>
    </row>
    <row r="25" spans="1:8">
      <c r="A25">
        <v>16480</v>
      </c>
      <c r="B25" t="s">
        <v>486</v>
      </c>
      <c r="C25" t="s">
        <v>60</v>
      </c>
      <c r="D25" t="s">
        <v>61</v>
      </c>
      <c r="E25">
        <v>1</v>
      </c>
      <c r="F25">
        <v>380</v>
      </c>
      <c r="G25">
        <f t="shared" si="0"/>
        <v>2.631578947368421E-3</v>
      </c>
      <c r="H25">
        <f t="shared" si="1"/>
        <v>380</v>
      </c>
    </row>
    <row r="26" spans="1:8">
      <c r="A26">
        <v>16480</v>
      </c>
      <c r="B26" t="s">
        <v>486</v>
      </c>
      <c r="C26" t="s">
        <v>483</v>
      </c>
      <c r="D26" t="s">
        <v>33</v>
      </c>
      <c r="E26">
        <v>3</v>
      </c>
      <c r="F26">
        <v>1</v>
      </c>
      <c r="G26">
        <f t="shared" si="0"/>
        <v>3</v>
      </c>
      <c r="H26">
        <f t="shared" si="1"/>
        <v>0.33333333333333331</v>
      </c>
    </row>
    <row r="27" spans="1:8">
      <c r="A27">
        <v>16480</v>
      </c>
      <c r="B27" t="s">
        <v>486</v>
      </c>
      <c r="C27" t="s">
        <v>483</v>
      </c>
      <c r="D27" t="s">
        <v>33</v>
      </c>
      <c r="E27">
        <v>4</v>
      </c>
      <c r="F27">
        <v>1</v>
      </c>
      <c r="G27">
        <f t="shared" si="0"/>
        <v>4</v>
      </c>
      <c r="H27">
        <f t="shared" si="1"/>
        <v>0.25</v>
      </c>
    </row>
    <row r="28" spans="1:8">
      <c r="A28">
        <v>16480</v>
      </c>
      <c r="B28" t="s">
        <v>486</v>
      </c>
      <c r="C28" t="s">
        <v>483</v>
      </c>
      <c r="D28" t="s">
        <v>33</v>
      </c>
      <c r="E28">
        <v>22</v>
      </c>
      <c r="F28">
        <v>10</v>
      </c>
      <c r="G28">
        <f t="shared" si="0"/>
        <v>2.2000000000000002</v>
      </c>
      <c r="H28">
        <f t="shared" si="1"/>
        <v>0.45454545454545453</v>
      </c>
    </row>
    <row r="29" spans="1:8">
      <c r="A29">
        <v>16481</v>
      </c>
      <c r="B29" t="s">
        <v>16</v>
      </c>
      <c r="C29" t="s">
        <v>30</v>
      </c>
      <c r="D29" t="s">
        <v>477</v>
      </c>
      <c r="E29">
        <v>4</v>
      </c>
      <c r="F29">
        <v>41</v>
      </c>
      <c r="G29">
        <f t="shared" si="0"/>
        <v>9.7560975609756101E-2</v>
      </c>
      <c r="H29">
        <f t="shared" si="1"/>
        <v>10.25</v>
      </c>
    </row>
    <row r="30" spans="1:8">
      <c r="A30">
        <v>16481</v>
      </c>
      <c r="B30" t="s">
        <v>16</v>
      </c>
      <c r="C30" t="s">
        <v>51</v>
      </c>
      <c r="D30" t="s">
        <v>87</v>
      </c>
      <c r="E30">
        <v>1</v>
      </c>
      <c r="F30">
        <v>157</v>
      </c>
      <c r="G30">
        <f t="shared" si="0"/>
        <v>6.369426751592357E-3</v>
      </c>
      <c r="H30">
        <f t="shared" si="1"/>
        <v>157</v>
      </c>
    </row>
    <row r="31" spans="1:8">
      <c r="A31">
        <v>16483</v>
      </c>
      <c r="B31" t="s">
        <v>486</v>
      </c>
      <c r="C31" t="s">
        <v>480</v>
      </c>
      <c r="D31" t="s">
        <v>478</v>
      </c>
      <c r="E31">
        <v>1</v>
      </c>
      <c r="F31">
        <v>510</v>
      </c>
      <c r="G31">
        <f t="shared" si="0"/>
        <v>1.9607843137254902E-3</v>
      </c>
      <c r="H31">
        <f t="shared" si="1"/>
        <v>510</v>
      </c>
    </row>
    <row r="32" spans="1:8">
      <c r="A32">
        <v>16483</v>
      </c>
      <c r="B32" t="s">
        <v>486</v>
      </c>
      <c r="C32" t="s">
        <v>480</v>
      </c>
      <c r="D32" t="s">
        <v>120</v>
      </c>
      <c r="E32">
        <v>1</v>
      </c>
      <c r="F32">
        <v>92</v>
      </c>
      <c r="G32">
        <f t="shared" si="0"/>
        <v>1.0869565217391304E-2</v>
      </c>
      <c r="H32">
        <f t="shared" si="1"/>
        <v>92</v>
      </c>
    </row>
    <row r="33" spans="1:8">
      <c r="A33">
        <v>16483</v>
      </c>
      <c r="B33" t="s">
        <v>486</v>
      </c>
      <c r="C33" t="s">
        <v>480</v>
      </c>
      <c r="D33" t="s">
        <v>107</v>
      </c>
      <c r="E33">
        <v>1</v>
      </c>
      <c r="F33">
        <v>362</v>
      </c>
      <c r="G33">
        <f t="shared" si="0"/>
        <v>2.7624309392265192E-3</v>
      </c>
      <c r="H33">
        <f t="shared" si="1"/>
        <v>362</v>
      </c>
    </row>
    <row r="34" spans="1:8">
      <c r="A34">
        <v>16483</v>
      </c>
      <c r="B34" t="s">
        <v>486</v>
      </c>
      <c r="C34" t="s">
        <v>480</v>
      </c>
      <c r="D34" t="s">
        <v>107</v>
      </c>
      <c r="E34">
        <v>1</v>
      </c>
      <c r="F34">
        <v>553</v>
      </c>
      <c r="G34">
        <f t="shared" si="0"/>
        <v>1.8083182640144665E-3</v>
      </c>
      <c r="H34">
        <f t="shared" si="1"/>
        <v>553</v>
      </c>
    </row>
    <row r="35" spans="1:8">
      <c r="A35">
        <v>16483</v>
      </c>
      <c r="B35" t="s">
        <v>486</v>
      </c>
      <c r="C35" t="s">
        <v>480</v>
      </c>
      <c r="D35" t="s">
        <v>107</v>
      </c>
      <c r="E35">
        <v>1</v>
      </c>
      <c r="F35">
        <v>613</v>
      </c>
      <c r="G35">
        <f t="shared" si="0"/>
        <v>1.6313213703099511E-3</v>
      </c>
      <c r="H35">
        <f t="shared" si="1"/>
        <v>613</v>
      </c>
    </row>
    <row r="36" spans="1:8">
      <c r="A36">
        <v>16483</v>
      </c>
      <c r="B36" t="s">
        <v>486</v>
      </c>
      <c r="C36" t="s">
        <v>30</v>
      </c>
      <c r="D36" t="s">
        <v>477</v>
      </c>
      <c r="E36">
        <v>1</v>
      </c>
      <c r="F36">
        <v>275</v>
      </c>
      <c r="G36">
        <f t="shared" si="0"/>
        <v>3.6363636363636364E-3</v>
      </c>
      <c r="H36">
        <f t="shared" si="1"/>
        <v>275</v>
      </c>
    </row>
    <row r="37" spans="1:8">
      <c r="A37">
        <v>16483</v>
      </c>
      <c r="B37" t="s">
        <v>486</v>
      </c>
      <c r="C37" t="s">
        <v>481</v>
      </c>
      <c r="D37" t="s">
        <v>97</v>
      </c>
      <c r="E37">
        <v>1</v>
      </c>
      <c r="F37">
        <v>230</v>
      </c>
      <c r="G37">
        <f t="shared" si="0"/>
        <v>4.3478260869565218E-3</v>
      </c>
      <c r="H37">
        <f t="shared" si="1"/>
        <v>230</v>
      </c>
    </row>
    <row r="38" spans="1:8">
      <c r="A38">
        <v>16483</v>
      </c>
      <c r="B38" t="s">
        <v>486</v>
      </c>
      <c r="C38" t="s">
        <v>482</v>
      </c>
      <c r="D38" t="s">
        <v>71</v>
      </c>
      <c r="E38">
        <v>1</v>
      </c>
      <c r="F38">
        <v>150</v>
      </c>
      <c r="G38">
        <f t="shared" si="0"/>
        <v>6.6666666666666671E-3</v>
      </c>
      <c r="H38">
        <f t="shared" si="1"/>
        <v>150</v>
      </c>
    </row>
    <row r="39" spans="1:8">
      <c r="A39">
        <v>16483</v>
      </c>
      <c r="B39" t="s">
        <v>486</v>
      </c>
      <c r="C39" t="s">
        <v>482</v>
      </c>
      <c r="D39" t="s">
        <v>71</v>
      </c>
      <c r="E39">
        <v>1</v>
      </c>
      <c r="F39">
        <v>210</v>
      </c>
      <c r="G39">
        <f t="shared" si="0"/>
        <v>4.7619047619047623E-3</v>
      </c>
      <c r="H39">
        <f t="shared" si="1"/>
        <v>210</v>
      </c>
    </row>
    <row r="40" spans="1:8">
      <c r="A40">
        <v>16483</v>
      </c>
      <c r="B40" t="s">
        <v>486</v>
      </c>
      <c r="C40" t="s">
        <v>482</v>
      </c>
      <c r="D40" t="s">
        <v>71</v>
      </c>
      <c r="E40">
        <v>1</v>
      </c>
      <c r="F40">
        <v>235</v>
      </c>
      <c r="G40">
        <f t="shared" si="0"/>
        <v>4.2553191489361703E-3</v>
      </c>
      <c r="H40">
        <f t="shared" si="1"/>
        <v>235</v>
      </c>
    </row>
    <row r="41" spans="1:8">
      <c r="A41">
        <v>16483</v>
      </c>
      <c r="B41" t="s">
        <v>486</v>
      </c>
      <c r="C41" t="s">
        <v>482</v>
      </c>
      <c r="D41" t="s">
        <v>71</v>
      </c>
      <c r="E41">
        <v>1</v>
      </c>
      <c r="F41">
        <v>377</v>
      </c>
      <c r="G41">
        <f t="shared" si="0"/>
        <v>2.6525198938992041E-3</v>
      </c>
      <c r="H41">
        <f t="shared" si="1"/>
        <v>377</v>
      </c>
    </row>
    <row r="42" spans="1:8">
      <c r="A42">
        <v>16483</v>
      </c>
      <c r="B42" t="s">
        <v>486</v>
      </c>
      <c r="C42" t="s">
        <v>482</v>
      </c>
      <c r="D42" t="s">
        <v>71</v>
      </c>
      <c r="E42">
        <v>1</v>
      </c>
      <c r="F42">
        <v>382</v>
      </c>
      <c r="G42">
        <f t="shared" si="0"/>
        <v>2.617801047120419E-3</v>
      </c>
      <c r="H42">
        <f t="shared" si="1"/>
        <v>382</v>
      </c>
    </row>
    <row r="43" spans="1:8">
      <c r="A43">
        <v>16483</v>
      </c>
      <c r="B43" t="s">
        <v>486</v>
      </c>
      <c r="C43" t="s">
        <v>482</v>
      </c>
      <c r="D43" t="s">
        <v>71</v>
      </c>
      <c r="E43">
        <v>1</v>
      </c>
      <c r="F43">
        <v>475</v>
      </c>
      <c r="G43">
        <f t="shared" si="0"/>
        <v>2.1052631578947368E-3</v>
      </c>
      <c r="H43">
        <f t="shared" si="1"/>
        <v>475</v>
      </c>
    </row>
    <row r="44" spans="1:8">
      <c r="A44" s="2">
        <v>16483</v>
      </c>
      <c r="B44" s="2" t="s">
        <v>89</v>
      </c>
      <c r="C44" s="2" t="s">
        <v>482</v>
      </c>
      <c r="D44" s="2" t="s">
        <v>479</v>
      </c>
      <c r="E44" s="2">
        <v>1</v>
      </c>
      <c r="F44" s="2">
        <v>1737</v>
      </c>
      <c r="G44">
        <f t="shared" si="0"/>
        <v>5.757052389176742E-4</v>
      </c>
      <c r="H44">
        <f t="shared" si="1"/>
        <v>1737</v>
      </c>
    </row>
    <row r="45" spans="1:8">
      <c r="A45">
        <v>16483</v>
      </c>
      <c r="B45" t="s">
        <v>486</v>
      </c>
      <c r="C45" t="s">
        <v>482</v>
      </c>
      <c r="D45" t="s">
        <v>46</v>
      </c>
      <c r="E45">
        <v>1</v>
      </c>
      <c r="F45">
        <v>183</v>
      </c>
      <c r="G45">
        <f t="shared" si="0"/>
        <v>5.4644808743169399E-3</v>
      </c>
      <c r="H45">
        <f t="shared" si="1"/>
        <v>183</v>
      </c>
    </row>
    <row r="46" spans="1:8">
      <c r="A46">
        <v>16483</v>
      </c>
      <c r="B46" t="s">
        <v>486</v>
      </c>
      <c r="C46" t="s">
        <v>482</v>
      </c>
      <c r="D46" t="s">
        <v>46</v>
      </c>
      <c r="E46">
        <v>1</v>
      </c>
      <c r="F46">
        <v>247</v>
      </c>
      <c r="G46">
        <f t="shared" si="0"/>
        <v>4.048582995951417E-3</v>
      </c>
      <c r="H46">
        <f t="shared" si="1"/>
        <v>247</v>
      </c>
    </row>
    <row r="47" spans="1:8">
      <c r="A47">
        <v>16483</v>
      </c>
      <c r="B47" t="s">
        <v>486</v>
      </c>
      <c r="C47" t="s">
        <v>482</v>
      </c>
      <c r="D47" t="s">
        <v>111</v>
      </c>
      <c r="E47">
        <v>1</v>
      </c>
      <c r="F47">
        <v>542</v>
      </c>
      <c r="G47">
        <f t="shared" si="0"/>
        <v>1.8450184501845018E-3</v>
      </c>
      <c r="H47">
        <f t="shared" si="1"/>
        <v>542</v>
      </c>
    </row>
    <row r="48" spans="1:8">
      <c r="A48">
        <v>16483</v>
      </c>
      <c r="B48" t="s">
        <v>486</v>
      </c>
      <c r="C48" t="s">
        <v>482</v>
      </c>
      <c r="D48" t="s">
        <v>111</v>
      </c>
      <c r="E48">
        <v>1</v>
      </c>
      <c r="F48">
        <v>665</v>
      </c>
      <c r="G48">
        <f t="shared" si="0"/>
        <v>1.5037593984962407E-3</v>
      </c>
      <c r="H48">
        <f t="shared" si="1"/>
        <v>665</v>
      </c>
    </row>
    <row r="49" spans="1:8">
      <c r="A49">
        <v>16483</v>
      </c>
      <c r="B49" t="s">
        <v>486</v>
      </c>
      <c r="C49" t="s">
        <v>31</v>
      </c>
      <c r="D49" t="s">
        <v>31</v>
      </c>
      <c r="E49">
        <v>1</v>
      </c>
      <c r="F49">
        <v>176</v>
      </c>
      <c r="G49">
        <f t="shared" si="0"/>
        <v>5.681818181818182E-3</v>
      </c>
      <c r="H49">
        <f t="shared" si="1"/>
        <v>176</v>
      </c>
    </row>
    <row r="50" spans="1:8">
      <c r="A50">
        <v>16483</v>
      </c>
      <c r="B50" t="s">
        <v>486</v>
      </c>
      <c r="C50" t="s">
        <v>31</v>
      </c>
      <c r="D50" t="s">
        <v>31</v>
      </c>
      <c r="E50">
        <v>1</v>
      </c>
      <c r="F50">
        <v>1256</v>
      </c>
      <c r="G50">
        <f t="shared" si="0"/>
        <v>7.9617834394904463E-4</v>
      </c>
      <c r="H50">
        <f t="shared" si="1"/>
        <v>1256</v>
      </c>
    </row>
    <row r="51" spans="1:8">
      <c r="A51">
        <v>16483</v>
      </c>
      <c r="B51" t="s">
        <v>486</v>
      </c>
      <c r="C51" t="s">
        <v>31</v>
      </c>
      <c r="D51" t="s">
        <v>31</v>
      </c>
      <c r="E51">
        <v>1</v>
      </c>
      <c r="F51">
        <v>5400</v>
      </c>
      <c r="G51">
        <f t="shared" si="0"/>
        <v>1.8518518518518518E-4</v>
      </c>
      <c r="H51">
        <f t="shared" si="1"/>
        <v>5400</v>
      </c>
    </row>
    <row r="52" spans="1:8">
      <c r="A52">
        <v>16483</v>
      </c>
      <c r="B52" t="s">
        <v>486</v>
      </c>
      <c r="C52" t="s">
        <v>60</v>
      </c>
      <c r="D52" t="s">
        <v>118</v>
      </c>
      <c r="E52">
        <v>1</v>
      </c>
      <c r="F52">
        <v>387</v>
      </c>
      <c r="G52">
        <f t="shared" si="0"/>
        <v>2.5839793281653748E-3</v>
      </c>
      <c r="H52">
        <f t="shared" si="1"/>
        <v>387</v>
      </c>
    </row>
    <row r="53" spans="1:8">
      <c r="A53">
        <v>16483</v>
      </c>
      <c r="B53" t="s">
        <v>486</v>
      </c>
      <c r="C53" t="s">
        <v>60</v>
      </c>
      <c r="D53" t="s">
        <v>114</v>
      </c>
      <c r="E53">
        <v>1</v>
      </c>
      <c r="F53">
        <v>228</v>
      </c>
      <c r="G53">
        <f t="shared" si="0"/>
        <v>4.3859649122807015E-3</v>
      </c>
      <c r="H53">
        <f t="shared" si="1"/>
        <v>228</v>
      </c>
    </row>
    <row r="54" spans="1:8">
      <c r="A54">
        <v>16483</v>
      </c>
      <c r="B54" t="s">
        <v>486</v>
      </c>
      <c r="C54" t="s">
        <v>60</v>
      </c>
      <c r="D54" t="s">
        <v>61</v>
      </c>
      <c r="E54">
        <v>1</v>
      </c>
      <c r="F54">
        <v>287</v>
      </c>
      <c r="G54">
        <f t="shared" si="0"/>
        <v>3.4843205574912892E-3</v>
      </c>
      <c r="H54">
        <f t="shared" si="1"/>
        <v>287</v>
      </c>
    </row>
    <row r="55" spans="1:8">
      <c r="A55">
        <v>16483</v>
      </c>
      <c r="B55" t="s">
        <v>486</v>
      </c>
      <c r="C55" t="s">
        <v>60</v>
      </c>
      <c r="D55" t="s">
        <v>61</v>
      </c>
      <c r="E55">
        <v>1</v>
      </c>
      <c r="F55">
        <v>579</v>
      </c>
      <c r="G55">
        <f t="shared" si="0"/>
        <v>1.7271157167530224E-3</v>
      </c>
      <c r="H55">
        <f t="shared" si="1"/>
        <v>579</v>
      </c>
    </row>
    <row r="56" spans="1:8">
      <c r="A56">
        <v>16483</v>
      </c>
      <c r="B56" t="s">
        <v>486</v>
      </c>
      <c r="C56" t="s">
        <v>51</v>
      </c>
      <c r="D56" t="s">
        <v>52</v>
      </c>
      <c r="E56">
        <v>1</v>
      </c>
      <c r="F56">
        <v>166</v>
      </c>
      <c r="G56">
        <f t="shared" si="0"/>
        <v>6.024096385542169E-3</v>
      </c>
      <c r="H56">
        <f t="shared" si="1"/>
        <v>166</v>
      </c>
    </row>
    <row r="57" spans="1:8">
      <c r="A57">
        <v>16483</v>
      </c>
      <c r="B57" t="s">
        <v>486</v>
      </c>
      <c r="C57" t="s">
        <v>51</v>
      </c>
      <c r="D57" t="s">
        <v>52</v>
      </c>
      <c r="E57">
        <v>1</v>
      </c>
      <c r="F57">
        <v>194</v>
      </c>
      <c r="G57">
        <f t="shared" si="0"/>
        <v>5.1546391752577319E-3</v>
      </c>
      <c r="H57">
        <f t="shared" si="1"/>
        <v>194</v>
      </c>
    </row>
    <row r="58" spans="1:8">
      <c r="A58">
        <v>16483</v>
      </c>
      <c r="B58" t="s">
        <v>486</v>
      </c>
      <c r="C58" t="s">
        <v>51</v>
      </c>
      <c r="D58" t="s">
        <v>52</v>
      </c>
      <c r="E58">
        <v>1</v>
      </c>
      <c r="F58">
        <v>275</v>
      </c>
      <c r="G58">
        <f t="shared" si="0"/>
        <v>3.6363636363636364E-3</v>
      </c>
      <c r="H58">
        <f t="shared" si="1"/>
        <v>275</v>
      </c>
    </row>
    <row r="59" spans="1:8">
      <c r="A59">
        <v>16483</v>
      </c>
      <c r="B59" t="s">
        <v>486</v>
      </c>
      <c r="C59" t="s">
        <v>51</v>
      </c>
      <c r="D59" t="s">
        <v>52</v>
      </c>
      <c r="E59">
        <v>1</v>
      </c>
      <c r="F59">
        <v>456</v>
      </c>
      <c r="G59">
        <f t="shared" si="0"/>
        <v>2.1929824561403508E-3</v>
      </c>
      <c r="H59">
        <f t="shared" si="1"/>
        <v>456</v>
      </c>
    </row>
    <row r="60" spans="1:8">
      <c r="A60">
        <v>16483</v>
      </c>
      <c r="B60" t="s">
        <v>486</v>
      </c>
      <c r="C60" t="s">
        <v>51</v>
      </c>
      <c r="D60" t="s">
        <v>52</v>
      </c>
      <c r="E60">
        <v>1</v>
      </c>
      <c r="F60">
        <v>577</v>
      </c>
      <c r="G60">
        <f t="shared" si="0"/>
        <v>1.7331022530329288E-3</v>
      </c>
      <c r="H60">
        <f t="shared" si="1"/>
        <v>577</v>
      </c>
    </row>
    <row r="61" spans="1:8">
      <c r="A61">
        <v>16483</v>
      </c>
      <c r="B61" t="s">
        <v>486</v>
      </c>
      <c r="C61" t="s">
        <v>483</v>
      </c>
      <c r="D61" t="s">
        <v>54</v>
      </c>
      <c r="E61">
        <v>1</v>
      </c>
      <c r="F61">
        <v>178</v>
      </c>
      <c r="G61">
        <f t="shared" si="0"/>
        <v>5.6179775280898875E-3</v>
      </c>
      <c r="H61">
        <f t="shared" si="1"/>
        <v>178</v>
      </c>
    </row>
    <row r="62" spans="1:8">
      <c r="A62">
        <v>16483</v>
      </c>
      <c r="B62" t="s">
        <v>486</v>
      </c>
      <c r="C62" t="s">
        <v>483</v>
      </c>
      <c r="D62" t="s">
        <v>54</v>
      </c>
      <c r="E62">
        <v>1</v>
      </c>
      <c r="F62">
        <v>245</v>
      </c>
      <c r="G62">
        <f t="shared" si="0"/>
        <v>4.0816326530612249E-3</v>
      </c>
      <c r="H62">
        <f t="shared" si="1"/>
        <v>245</v>
      </c>
    </row>
    <row r="63" spans="1:8">
      <c r="A63">
        <v>16488</v>
      </c>
      <c r="B63" t="s">
        <v>486</v>
      </c>
      <c r="C63" t="s">
        <v>30</v>
      </c>
      <c r="D63" t="s">
        <v>477</v>
      </c>
      <c r="E63">
        <v>12</v>
      </c>
      <c r="F63">
        <v>21</v>
      </c>
      <c r="G63">
        <f t="shared" si="0"/>
        <v>0.5714285714285714</v>
      </c>
      <c r="H63">
        <f t="shared" si="1"/>
        <v>1.75</v>
      </c>
    </row>
    <row r="64" spans="1:8">
      <c r="A64">
        <v>16488</v>
      </c>
      <c r="B64" t="s">
        <v>486</v>
      </c>
      <c r="C64" t="s">
        <v>482</v>
      </c>
      <c r="D64" t="s">
        <v>71</v>
      </c>
      <c r="E64">
        <v>1</v>
      </c>
      <c r="F64">
        <v>4085</v>
      </c>
      <c r="G64">
        <f t="shared" si="0"/>
        <v>2.4479804161566709E-4</v>
      </c>
      <c r="H64">
        <f t="shared" si="1"/>
        <v>4085</v>
      </c>
    </row>
    <row r="65" spans="1:8">
      <c r="A65">
        <v>16488</v>
      </c>
      <c r="B65" t="s">
        <v>486</v>
      </c>
      <c r="C65" t="s">
        <v>482</v>
      </c>
      <c r="D65" t="s">
        <v>479</v>
      </c>
      <c r="E65">
        <v>1</v>
      </c>
      <c r="F65">
        <v>213</v>
      </c>
      <c r="G65">
        <f t="shared" si="0"/>
        <v>4.6948356807511738E-3</v>
      </c>
      <c r="H65">
        <f t="shared" si="1"/>
        <v>213</v>
      </c>
    </row>
    <row r="66" spans="1:8">
      <c r="A66">
        <v>16488</v>
      </c>
      <c r="B66" t="s">
        <v>486</v>
      </c>
      <c r="C66" t="s">
        <v>482</v>
      </c>
      <c r="D66" t="s">
        <v>479</v>
      </c>
      <c r="E66">
        <v>1</v>
      </c>
      <c r="F66">
        <v>260</v>
      </c>
      <c r="G66">
        <f t="shared" ref="G66:G129" si="2">E66/F66</f>
        <v>3.8461538461538464E-3</v>
      </c>
      <c r="H66">
        <f t="shared" ref="H66:H129" si="3">F66/E66</f>
        <v>260</v>
      </c>
    </row>
    <row r="67" spans="1:8">
      <c r="A67">
        <v>16488</v>
      </c>
      <c r="B67" t="s">
        <v>486</v>
      </c>
      <c r="C67" t="s">
        <v>482</v>
      </c>
      <c r="D67" t="s">
        <v>479</v>
      </c>
      <c r="E67">
        <v>1</v>
      </c>
      <c r="F67">
        <v>330</v>
      </c>
      <c r="G67">
        <f t="shared" si="2"/>
        <v>3.0303030303030303E-3</v>
      </c>
      <c r="H67">
        <f t="shared" si="3"/>
        <v>330</v>
      </c>
    </row>
    <row r="68" spans="1:8">
      <c r="A68">
        <v>16488</v>
      </c>
      <c r="B68" t="s">
        <v>486</v>
      </c>
      <c r="C68" t="s">
        <v>482</v>
      </c>
      <c r="D68" t="s">
        <v>46</v>
      </c>
      <c r="E68">
        <v>1</v>
      </c>
      <c r="F68">
        <v>86</v>
      </c>
      <c r="G68">
        <f t="shared" si="2"/>
        <v>1.1627906976744186E-2</v>
      </c>
      <c r="H68">
        <f t="shared" si="3"/>
        <v>86</v>
      </c>
    </row>
    <row r="69" spans="1:8">
      <c r="A69">
        <v>16488</v>
      </c>
      <c r="B69" t="s">
        <v>486</v>
      </c>
      <c r="C69" t="s">
        <v>60</v>
      </c>
      <c r="D69" t="s">
        <v>118</v>
      </c>
      <c r="E69">
        <v>1</v>
      </c>
      <c r="F69">
        <v>347</v>
      </c>
      <c r="G69">
        <f t="shared" si="2"/>
        <v>2.881844380403458E-3</v>
      </c>
      <c r="H69">
        <f t="shared" si="3"/>
        <v>347</v>
      </c>
    </row>
    <row r="70" spans="1:8">
      <c r="A70">
        <v>16488</v>
      </c>
      <c r="B70" t="s">
        <v>486</v>
      </c>
      <c r="C70" t="s">
        <v>60</v>
      </c>
      <c r="D70" t="s">
        <v>61</v>
      </c>
      <c r="E70">
        <v>1</v>
      </c>
      <c r="F70">
        <v>1054</v>
      </c>
      <c r="G70">
        <f t="shared" si="2"/>
        <v>9.4876660341555979E-4</v>
      </c>
      <c r="H70">
        <f t="shared" si="3"/>
        <v>1054</v>
      </c>
    </row>
    <row r="71" spans="1:8">
      <c r="A71">
        <v>16488</v>
      </c>
      <c r="B71" t="s">
        <v>486</v>
      </c>
      <c r="C71" t="s">
        <v>483</v>
      </c>
      <c r="D71" t="s">
        <v>33</v>
      </c>
      <c r="E71">
        <v>3</v>
      </c>
      <c r="F71">
        <v>1</v>
      </c>
      <c r="G71">
        <f t="shared" si="2"/>
        <v>3</v>
      </c>
      <c r="H71">
        <f t="shared" si="3"/>
        <v>0.33333333333333331</v>
      </c>
    </row>
    <row r="72" spans="1:8">
      <c r="A72">
        <v>16488</v>
      </c>
      <c r="B72" t="s">
        <v>486</v>
      </c>
      <c r="C72" t="s">
        <v>483</v>
      </c>
      <c r="D72" t="s">
        <v>33</v>
      </c>
      <c r="E72">
        <v>41</v>
      </c>
      <c r="F72">
        <v>21</v>
      </c>
      <c r="G72">
        <f t="shared" si="2"/>
        <v>1.9523809523809523</v>
      </c>
      <c r="H72">
        <f t="shared" si="3"/>
        <v>0.51219512195121952</v>
      </c>
    </row>
    <row r="73" spans="1:8">
      <c r="A73">
        <v>16490</v>
      </c>
      <c r="B73" t="s">
        <v>16</v>
      </c>
      <c r="C73" t="s">
        <v>481</v>
      </c>
      <c r="D73" t="s">
        <v>144</v>
      </c>
      <c r="E73">
        <v>1</v>
      </c>
      <c r="F73">
        <v>67</v>
      </c>
      <c r="G73">
        <f t="shared" si="2"/>
        <v>1.4925373134328358E-2</v>
      </c>
      <c r="H73">
        <f t="shared" si="3"/>
        <v>67</v>
      </c>
    </row>
    <row r="74" spans="1:8">
      <c r="A74">
        <v>16491</v>
      </c>
      <c r="B74" t="s">
        <v>486</v>
      </c>
      <c r="C74" t="s">
        <v>481</v>
      </c>
      <c r="D74" t="s">
        <v>152</v>
      </c>
      <c r="E74">
        <v>1</v>
      </c>
      <c r="F74">
        <v>64</v>
      </c>
      <c r="G74">
        <f t="shared" si="2"/>
        <v>1.5625E-2</v>
      </c>
      <c r="H74">
        <f t="shared" si="3"/>
        <v>64</v>
      </c>
    </row>
    <row r="75" spans="1:8">
      <c r="A75">
        <v>16491</v>
      </c>
      <c r="B75" t="s">
        <v>486</v>
      </c>
      <c r="C75" t="s">
        <v>481</v>
      </c>
      <c r="D75" t="s">
        <v>144</v>
      </c>
      <c r="E75">
        <v>1</v>
      </c>
      <c r="F75">
        <v>33</v>
      </c>
      <c r="G75">
        <f t="shared" si="2"/>
        <v>3.0303030303030304E-2</v>
      </c>
      <c r="H75">
        <f t="shared" si="3"/>
        <v>33</v>
      </c>
    </row>
    <row r="76" spans="1:8">
      <c r="A76">
        <v>16491</v>
      </c>
      <c r="B76" t="s">
        <v>486</v>
      </c>
      <c r="C76" t="s">
        <v>481</v>
      </c>
      <c r="D76" t="s">
        <v>144</v>
      </c>
      <c r="E76">
        <v>1</v>
      </c>
      <c r="F76">
        <v>75</v>
      </c>
      <c r="G76">
        <f t="shared" si="2"/>
        <v>1.3333333333333334E-2</v>
      </c>
      <c r="H76">
        <f t="shared" si="3"/>
        <v>75</v>
      </c>
    </row>
    <row r="77" spans="1:8">
      <c r="A77">
        <v>16491</v>
      </c>
      <c r="B77" t="s">
        <v>486</v>
      </c>
      <c r="C77" t="s">
        <v>482</v>
      </c>
      <c r="D77" t="s">
        <v>23</v>
      </c>
      <c r="E77">
        <v>1</v>
      </c>
      <c r="F77">
        <v>421</v>
      </c>
      <c r="G77">
        <f t="shared" si="2"/>
        <v>2.3752969121140144E-3</v>
      </c>
      <c r="H77">
        <f t="shared" si="3"/>
        <v>421</v>
      </c>
    </row>
    <row r="78" spans="1:8">
      <c r="A78">
        <v>16491</v>
      </c>
      <c r="B78" t="s">
        <v>486</v>
      </c>
      <c r="C78" t="s">
        <v>483</v>
      </c>
      <c r="D78" t="s">
        <v>54</v>
      </c>
      <c r="E78">
        <v>1</v>
      </c>
      <c r="F78">
        <v>214</v>
      </c>
      <c r="G78">
        <f t="shared" si="2"/>
        <v>4.6728971962616819E-3</v>
      </c>
      <c r="H78">
        <f t="shared" si="3"/>
        <v>214</v>
      </c>
    </row>
    <row r="79" spans="1:8">
      <c r="A79">
        <v>16491</v>
      </c>
      <c r="B79" t="s">
        <v>486</v>
      </c>
      <c r="C79" t="s">
        <v>483</v>
      </c>
      <c r="D79" t="s">
        <v>54</v>
      </c>
      <c r="E79">
        <v>1</v>
      </c>
      <c r="F79">
        <v>226</v>
      </c>
      <c r="G79">
        <f t="shared" si="2"/>
        <v>4.4247787610619468E-3</v>
      </c>
      <c r="H79">
        <f t="shared" si="3"/>
        <v>226</v>
      </c>
    </row>
    <row r="80" spans="1:8">
      <c r="A80">
        <v>16491</v>
      </c>
      <c r="B80" t="s">
        <v>486</v>
      </c>
      <c r="C80" t="s">
        <v>483</v>
      </c>
      <c r="D80" t="s">
        <v>33</v>
      </c>
      <c r="E80">
        <v>1</v>
      </c>
      <c r="F80">
        <v>419</v>
      </c>
      <c r="G80">
        <f t="shared" si="2"/>
        <v>2.3866348448687352E-3</v>
      </c>
      <c r="H80">
        <f t="shared" si="3"/>
        <v>419</v>
      </c>
    </row>
    <row r="81" spans="1:8">
      <c r="A81">
        <v>16492</v>
      </c>
      <c r="B81" t="s">
        <v>486</v>
      </c>
      <c r="C81" t="s">
        <v>481</v>
      </c>
      <c r="D81" t="s">
        <v>152</v>
      </c>
      <c r="E81">
        <v>1</v>
      </c>
      <c r="F81">
        <v>52</v>
      </c>
      <c r="G81">
        <f t="shared" si="2"/>
        <v>1.9230769230769232E-2</v>
      </c>
      <c r="H81">
        <f t="shared" si="3"/>
        <v>52</v>
      </c>
    </row>
    <row r="82" spans="1:8">
      <c r="A82">
        <v>16492</v>
      </c>
      <c r="B82" t="s">
        <v>486</v>
      </c>
      <c r="C82" t="s">
        <v>481</v>
      </c>
      <c r="D82" t="s">
        <v>144</v>
      </c>
      <c r="E82">
        <v>1</v>
      </c>
      <c r="F82">
        <v>27</v>
      </c>
      <c r="G82">
        <f t="shared" si="2"/>
        <v>3.7037037037037035E-2</v>
      </c>
      <c r="H82">
        <f t="shared" si="3"/>
        <v>27</v>
      </c>
    </row>
    <row r="83" spans="1:8">
      <c r="A83">
        <v>16492</v>
      </c>
      <c r="B83" t="s">
        <v>486</v>
      </c>
      <c r="C83" t="s">
        <v>481</v>
      </c>
      <c r="D83" t="s">
        <v>163</v>
      </c>
      <c r="E83">
        <v>1</v>
      </c>
      <c r="F83">
        <v>23</v>
      </c>
      <c r="G83">
        <f t="shared" si="2"/>
        <v>4.3478260869565216E-2</v>
      </c>
      <c r="H83">
        <f t="shared" si="3"/>
        <v>23</v>
      </c>
    </row>
    <row r="84" spans="1:8">
      <c r="A84">
        <v>16492</v>
      </c>
      <c r="B84" t="s">
        <v>486</v>
      </c>
      <c r="C84" t="s">
        <v>481</v>
      </c>
      <c r="D84" t="s">
        <v>97</v>
      </c>
      <c r="E84">
        <v>1</v>
      </c>
      <c r="F84">
        <v>43</v>
      </c>
      <c r="G84">
        <f t="shared" si="2"/>
        <v>2.3255813953488372E-2</v>
      </c>
      <c r="H84">
        <f t="shared" si="3"/>
        <v>43</v>
      </c>
    </row>
    <row r="85" spans="1:8">
      <c r="A85">
        <v>16492</v>
      </c>
      <c r="B85" t="s">
        <v>486</v>
      </c>
      <c r="C85" t="s">
        <v>60</v>
      </c>
      <c r="D85" t="s">
        <v>165</v>
      </c>
      <c r="E85">
        <v>1</v>
      </c>
      <c r="F85">
        <v>15400</v>
      </c>
      <c r="G85">
        <f t="shared" si="2"/>
        <v>6.4935064935064935E-5</v>
      </c>
      <c r="H85">
        <f t="shared" si="3"/>
        <v>15400</v>
      </c>
    </row>
    <row r="86" spans="1:8">
      <c r="A86">
        <v>16494</v>
      </c>
      <c r="B86" t="s">
        <v>16</v>
      </c>
      <c r="C86" t="s">
        <v>482</v>
      </c>
      <c r="D86" t="s">
        <v>71</v>
      </c>
      <c r="E86">
        <v>1</v>
      </c>
      <c r="F86">
        <v>173</v>
      </c>
      <c r="G86">
        <f t="shared" si="2"/>
        <v>5.7803468208092483E-3</v>
      </c>
      <c r="H86">
        <f t="shared" si="3"/>
        <v>173</v>
      </c>
    </row>
    <row r="87" spans="1:8">
      <c r="A87">
        <v>16494</v>
      </c>
      <c r="B87" t="s">
        <v>16</v>
      </c>
      <c r="C87" t="s">
        <v>483</v>
      </c>
      <c r="D87" t="s">
        <v>33</v>
      </c>
      <c r="E87">
        <v>4</v>
      </c>
      <c r="F87">
        <v>1</v>
      </c>
      <c r="G87">
        <f t="shared" si="2"/>
        <v>4</v>
      </c>
      <c r="H87">
        <f t="shared" si="3"/>
        <v>0.25</v>
      </c>
    </row>
    <row r="88" spans="1:8">
      <c r="A88">
        <v>16496</v>
      </c>
      <c r="B88" t="s">
        <v>16</v>
      </c>
      <c r="C88" t="s">
        <v>483</v>
      </c>
      <c r="D88" t="s">
        <v>33</v>
      </c>
      <c r="E88">
        <v>10</v>
      </c>
      <c r="F88">
        <v>5</v>
      </c>
      <c r="G88">
        <f t="shared" si="2"/>
        <v>2</v>
      </c>
      <c r="H88">
        <f t="shared" si="3"/>
        <v>0.5</v>
      </c>
    </row>
    <row r="89" spans="1:8">
      <c r="A89">
        <v>16497</v>
      </c>
      <c r="B89" t="s">
        <v>486</v>
      </c>
      <c r="C89" t="s">
        <v>480</v>
      </c>
      <c r="D89" t="s">
        <v>478</v>
      </c>
      <c r="E89">
        <v>1</v>
      </c>
      <c r="F89">
        <v>11</v>
      </c>
      <c r="G89">
        <f t="shared" si="2"/>
        <v>9.0909090909090912E-2</v>
      </c>
      <c r="H89">
        <f t="shared" si="3"/>
        <v>11</v>
      </c>
    </row>
    <row r="90" spans="1:8">
      <c r="A90">
        <v>16497</v>
      </c>
      <c r="B90" t="s">
        <v>486</v>
      </c>
      <c r="C90" t="s">
        <v>480</v>
      </c>
      <c r="D90" t="s">
        <v>478</v>
      </c>
      <c r="E90">
        <v>1</v>
      </c>
      <c r="F90">
        <v>27</v>
      </c>
      <c r="G90">
        <f t="shared" si="2"/>
        <v>3.7037037037037035E-2</v>
      </c>
      <c r="H90">
        <f t="shared" si="3"/>
        <v>27</v>
      </c>
    </row>
    <row r="91" spans="1:8">
      <c r="A91" s="3">
        <v>16497</v>
      </c>
      <c r="B91" s="3" t="s">
        <v>486</v>
      </c>
      <c r="C91" s="3" t="s">
        <v>30</v>
      </c>
      <c r="D91" s="3" t="s">
        <v>477</v>
      </c>
      <c r="E91" s="3">
        <v>2</v>
      </c>
      <c r="F91" s="3">
        <v>1</v>
      </c>
      <c r="G91">
        <f t="shared" si="2"/>
        <v>2</v>
      </c>
      <c r="H91">
        <f t="shared" si="3"/>
        <v>0.5</v>
      </c>
    </row>
    <row r="92" spans="1:8">
      <c r="A92">
        <v>16497</v>
      </c>
      <c r="B92" t="s">
        <v>486</v>
      </c>
      <c r="C92" t="s">
        <v>482</v>
      </c>
      <c r="D92" t="s">
        <v>479</v>
      </c>
      <c r="E92">
        <v>1</v>
      </c>
      <c r="F92">
        <v>496</v>
      </c>
      <c r="G92">
        <f t="shared" si="2"/>
        <v>2.0161290322580645E-3</v>
      </c>
      <c r="H92">
        <f t="shared" si="3"/>
        <v>496</v>
      </c>
    </row>
    <row r="93" spans="1:8">
      <c r="A93">
        <v>16497</v>
      </c>
      <c r="B93" t="s">
        <v>486</v>
      </c>
      <c r="C93" t="s">
        <v>482</v>
      </c>
      <c r="D93" t="s">
        <v>479</v>
      </c>
      <c r="E93">
        <v>1</v>
      </c>
      <c r="F93">
        <v>572</v>
      </c>
      <c r="G93">
        <f t="shared" si="2"/>
        <v>1.7482517482517483E-3</v>
      </c>
      <c r="H93">
        <f t="shared" si="3"/>
        <v>572</v>
      </c>
    </row>
    <row r="94" spans="1:8">
      <c r="A94">
        <v>16497</v>
      </c>
      <c r="B94" t="s">
        <v>486</v>
      </c>
      <c r="C94" t="s">
        <v>482</v>
      </c>
      <c r="D94" t="s">
        <v>479</v>
      </c>
      <c r="E94">
        <v>1</v>
      </c>
      <c r="F94">
        <v>610</v>
      </c>
      <c r="G94">
        <f t="shared" si="2"/>
        <v>1.639344262295082E-3</v>
      </c>
      <c r="H94">
        <f t="shared" si="3"/>
        <v>610</v>
      </c>
    </row>
    <row r="95" spans="1:8">
      <c r="A95">
        <v>16497</v>
      </c>
      <c r="B95" t="s">
        <v>486</v>
      </c>
      <c r="C95" t="s">
        <v>482</v>
      </c>
      <c r="D95" t="s">
        <v>479</v>
      </c>
      <c r="E95">
        <v>2</v>
      </c>
      <c r="F95">
        <v>769</v>
      </c>
      <c r="G95">
        <f t="shared" si="2"/>
        <v>2.6007802340702211E-3</v>
      </c>
      <c r="H95">
        <f t="shared" si="3"/>
        <v>384.5</v>
      </c>
    </row>
    <row r="96" spans="1:8">
      <c r="A96">
        <v>16497</v>
      </c>
      <c r="B96" t="s">
        <v>175</v>
      </c>
      <c r="C96" t="s">
        <v>482</v>
      </c>
      <c r="D96" t="s">
        <v>479</v>
      </c>
      <c r="E96">
        <v>1</v>
      </c>
      <c r="F96">
        <v>3642</v>
      </c>
      <c r="G96">
        <f t="shared" si="2"/>
        <v>2.7457440966501922E-4</v>
      </c>
      <c r="H96">
        <f t="shared" si="3"/>
        <v>3642</v>
      </c>
    </row>
    <row r="97" spans="1:8">
      <c r="A97">
        <v>16497</v>
      </c>
      <c r="B97" t="s">
        <v>486</v>
      </c>
      <c r="C97" t="s">
        <v>178</v>
      </c>
      <c r="D97" t="s">
        <v>179</v>
      </c>
      <c r="E97">
        <v>1</v>
      </c>
      <c r="F97">
        <v>32</v>
      </c>
      <c r="G97">
        <f t="shared" si="2"/>
        <v>3.125E-2</v>
      </c>
      <c r="H97">
        <f t="shared" si="3"/>
        <v>32</v>
      </c>
    </row>
    <row r="98" spans="1:8">
      <c r="A98">
        <v>16497</v>
      </c>
      <c r="B98" t="s">
        <v>486</v>
      </c>
      <c r="C98" t="s">
        <v>483</v>
      </c>
      <c r="D98" t="s">
        <v>33</v>
      </c>
      <c r="E98">
        <v>10</v>
      </c>
      <c r="F98">
        <v>3</v>
      </c>
      <c r="G98">
        <f t="shared" si="2"/>
        <v>3.3333333333333335</v>
      </c>
      <c r="H98">
        <f t="shared" si="3"/>
        <v>0.3</v>
      </c>
    </row>
    <row r="99" spans="1:8">
      <c r="A99">
        <v>16497</v>
      </c>
      <c r="B99" t="s">
        <v>486</v>
      </c>
      <c r="C99" t="s">
        <v>483</v>
      </c>
      <c r="D99" t="s">
        <v>33</v>
      </c>
      <c r="E99">
        <v>5</v>
      </c>
      <c r="F99">
        <v>117</v>
      </c>
      <c r="G99">
        <f t="shared" si="2"/>
        <v>4.2735042735042736E-2</v>
      </c>
      <c r="H99">
        <f t="shared" si="3"/>
        <v>23.4</v>
      </c>
    </row>
    <row r="100" spans="1:8">
      <c r="A100">
        <v>16498</v>
      </c>
      <c r="B100" t="s">
        <v>16</v>
      </c>
      <c r="C100" t="s">
        <v>483</v>
      </c>
      <c r="D100" t="s">
        <v>33</v>
      </c>
      <c r="E100">
        <v>26</v>
      </c>
      <c r="F100">
        <v>7</v>
      </c>
      <c r="G100">
        <f t="shared" si="2"/>
        <v>3.7142857142857144</v>
      </c>
      <c r="H100">
        <f t="shared" si="3"/>
        <v>0.26923076923076922</v>
      </c>
    </row>
    <row r="101" spans="1:8">
      <c r="A101" s="2">
        <v>17501</v>
      </c>
      <c r="B101" s="2" t="s">
        <v>189</v>
      </c>
      <c r="C101" s="2" t="s">
        <v>481</v>
      </c>
      <c r="D101" s="2" t="s">
        <v>97</v>
      </c>
      <c r="E101" s="2">
        <v>1</v>
      </c>
      <c r="F101" s="2">
        <v>31</v>
      </c>
      <c r="G101">
        <f t="shared" si="2"/>
        <v>3.2258064516129031E-2</v>
      </c>
      <c r="H101">
        <f t="shared" si="3"/>
        <v>31</v>
      </c>
    </row>
    <row r="102" spans="1:8">
      <c r="A102">
        <v>17501</v>
      </c>
      <c r="B102" t="s">
        <v>486</v>
      </c>
      <c r="C102" t="s">
        <v>482</v>
      </c>
      <c r="D102" t="s">
        <v>71</v>
      </c>
      <c r="E102">
        <v>1</v>
      </c>
      <c r="F102">
        <v>225</v>
      </c>
      <c r="G102">
        <f t="shared" si="2"/>
        <v>4.4444444444444444E-3</v>
      </c>
      <c r="H102">
        <f t="shared" si="3"/>
        <v>225</v>
      </c>
    </row>
    <row r="103" spans="1:8">
      <c r="A103">
        <v>17501</v>
      </c>
      <c r="B103" t="s">
        <v>486</v>
      </c>
      <c r="C103" t="s">
        <v>482</v>
      </c>
      <c r="D103" t="s">
        <v>38</v>
      </c>
      <c r="E103">
        <v>1</v>
      </c>
      <c r="F103">
        <v>3697</v>
      </c>
      <c r="G103">
        <f t="shared" si="2"/>
        <v>2.7048958615093319E-4</v>
      </c>
      <c r="H103">
        <f t="shared" si="3"/>
        <v>3697</v>
      </c>
    </row>
    <row r="104" spans="1:8">
      <c r="A104">
        <v>17501</v>
      </c>
      <c r="B104" t="s">
        <v>486</v>
      </c>
      <c r="C104" t="s">
        <v>482</v>
      </c>
      <c r="D104" t="s">
        <v>479</v>
      </c>
      <c r="E104">
        <v>1</v>
      </c>
      <c r="F104">
        <v>3519</v>
      </c>
      <c r="G104">
        <f t="shared" si="2"/>
        <v>2.841716396703609E-4</v>
      </c>
      <c r="H104">
        <f t="shared" si="3"/>
        <v>3519</v>
      </c>
    </row>
    <row r="105" spans="1:8">
      <c r="A105">
        <v>17501</v>
      </c>
      <c r="B105" t="s">
        <v>486</v>
      </c>
      <c r="C105" t="s">
        <v>60</v>
      </c>
      <c r="D105" t="s">
        <v>61</v>
      </c>
      <c r="E105">
        <v>1</v>
      </c>
      <c r="F105">
        <v>734</v>
      </c>
      <c r="G105">
        <f t="shared" si="2"/>
        <v>1.3623978201634877E-3</v>
      </c>
      <c r="H105">
        <f t="shared" si="3"/>
        <v>734</v>
      </c>
    </row>
    <row r="106" spans="1:8">
      <c r="A106">
        <v>17502</v>
      </c>
      <c r="B106" t="s">
        <v>16</v>
      </c>
      <c r="C106" t="s">
        <v>483</v>
      </c>
      <c r="D106" t="s">
        <v>31</v>
      </c>
      <c r="E106">
        <v>2</v>
      </c>
      <c r="F106">
        <v>1</v>
      </c>
      <c r="G106">
        <f t="shared" si="2"/>
        <v>2</v>
      </c>
      <c r="H106">
        <f t="shared" si="3"/>
        <v>0.5</v>
      </c>
    </row>
    <row r="107" spans="1:8">
      <c r="A107">
        <v>17502</v>
      </c>
      <c r="B107" t="s">
        <v>16</v>
      </c>
      <c r="C107" t="s">
        <v>483</v>
      </c>
      <c r="D107" t="s">
        <v>33</v>
      </c>
      <c r="E107">
        <v>14</v>
      </c>
      <c r="F107">
        <v>7</v>
      </c>
      <c r="G107">
        <f t="shared" si="2"/>
        <v>2</v>
      </c>
      <c r="H107">
        <f t="shared" si="3"/>
        <v>0.5</v>
      </c>
    </row>
    <row r="108" spans="1:8">
      <c r="A108">
        <v>17503</v>
      </c>
      <c r="B108" t="s">
        <v>16</v>
      </c>
      <c r="C108" t="s">
        <v>483</v>
      </c>
      <c r="D108" t="s">
        <v>31</v>
      </c>
      <c r="E108">
        <v>3</v>
      </c>
      <c r="F108">
        <v>1</v>
      </c>
      <c r="G108">
        <f t="shared" si="2"/>
        <v>3</v>
      </c>
      <c r="H108">
        <f t="shared" si="3"/>
        <v>0.33333333333333331</v>
      </c>
    </row>
    <row r="109" spans="1:8">
      <c r="A109">
        <v>17503</v>
      </c>
      <c r="B109" t="s">
        <v>16</v>
      </c>
      <c r="C109" t="s">
        <v>483</v>
      </c>
      <c r="D109" t="s">
        <v>33</v>
      </c>
      <c r="E109">
        <v>18</v>
      </c>
      <c r="F109">
        <v>4</v>
      </c>
      <c r="G109">
        <f t="shared" si="2"/>
        <v>4.5</v>
      </c>
      <c r="H109">
        <f t="shared" si="3"/>
        <v>0.22222222222222221</v>
      </c>
    </row>
    <row r="110" spans="1:8">
      <c r="A110">
        <v>17508</v>
      </c>
      <c r="B110" t="s">
        <v>16</v>
      </c>
      <c r="C110" t="s">
        <v>482</v>
      </c>
      <c r="D110" t="s">
        <v>71</v>
      </c>
      <c r="E110">
        <v>1</v>
      </c>
      <c r="F110">
        <v>165</v>
      </c>
      <c r="G110">
        <f t="shared" si="2"/>
        <v>6.0606060606060606E-3</v>
      </c>
      <c r="H110">
        <f t="shared" si="3"/>
        <v>165</v>
      </c>
    </row>
    <row r="111" spans="1:8">
      <c r="A111">
        <v>17508</v>
      </c>
      <c r="B111" t="s">
        <v>16</v>
      </c>
      <c r="C111" t="s">
        <v>483</v>
      </c>
      <c r="D111" t="s">
        <v>33</v>
      </c>
      <c r="E111">
        <v>5</v>
      </c>
      <c r="F111">
        <v>1</v>
      </c>
      <c r="G111">
        <f t="shared" si="2"/>
        <v>5</v>
      </c>
      <c r="H111">
        <f t="shared" si="3"/>
        <v>0.2</v>
      </c>
    </row>
    <row r="112" spans="1:8">
      <c r="A112">
        <v>17509</v>
      </c>
      <c r="B112" t="s">
        <v>486</v>
      </c>
      <c r="C112" t="s">
        <v>480</v>
      </c>
      <c r="D112" t="s">
        <v>478</v>
      </c>
      <c r="E112">
        <v>1</v>
      </c>
      <c r="F112">
        <v>142</v>
      </c>
      <c r="G112">
        <f t="shared" si="2"/>
        <v>7.0422535211267607E-3</v>
      </c>
      <c r="H112">
        <f t="shared" si="3"/>
        <v>142</v>
      </c>
    </row>
    <row r="113" spans="1:8">
      <c r="A113">
        <v>17509</v>
      </c>
      <c r="B113" t="s">
        <v>486</v>
      </c>
      <c r="C113" t="s">
        <v>480</v>
      </c>
      <c r="D113" t="s">
        <v>253</v>
      </c>
      <c r="E113">
        <v>1</v>
      </c>
      <c r="F113">
        <v>633</v>
      </c>
      <c r="G113">
        <f t="shared" si="2"/>
        <v>1.5797788309636651E-3</v>
      </c>
      <c r="H113">
        <f t="shared" si="3"/>
        <v>633</v>
      </c>
    </row>
    <row r="114" spans="1:8">
      <c r="A114">
        <v>17509</v>
      </c>
      <c r="B114" t="s">
        <v>486</v>
      </c>
      <c r="C114" t="s">
        <v>30</v>
      </c>
      <c r="D114" t="s">
        <v>477</v>
      </c>
      <c r="E114">
        <v>2</v>
      </c>
      <c r="F114">
        <v>24</v>
      </c>
      <c r="G114">
        <f t="shared" si="2"/>
        <v>8.3333333333333329E-2</v>
      </c>
      <c r="H114">
        <f t="shared" si="3"/>
        <v>12</v>
      </c>
    </row>
    <row r="115" spans="1:8">
      <c r="A115">
        <v>17509</v>
      </c>
      <c r="B115" t="s">
        <v>486</v>
      </c>
      <c r="C115" t="s">
        <v>30</v>
      </c>
      <c r="D115" t="s">
        <v>477</v>
      </c>
      <c r="E115">
        <v>2</v>
      </c>
      <c r="F115">
        <v>78</v>
      </c>
      <c r="G115">
        <f t="shared" si="2"/>
        <v>2.564102564102564E-2</v>
      </c>
      <c r="H115">
        <f t="shared" si="3"/>
        <v>39</v>
      </c>
    </row>
    <row r="116" spans="1:8">
      <c r="A116">
        <v>17509</v>
      </c>
      <c r="B116" t="s">
        <v>486</v>
      </c>
      <c r="C116" t="s">
        <v>30</v>
      </c>
      <c r="D116" t="s">
        <v>477</v>
      </c>
      <c r="E116">
        <v>1</v>
      </c>
      <c r="F116">
        <v>182</v>
      </c>
      <c r="G116">
        <f t="shared" si="2"/>
        <v>5.4945054945054949E-3</v>
      </c>
      <c r="H116">
        <f t="shared" si="3"/>
        <v>182</v>
      </c>
    </row>
    <row r="117" spans="1:8">
      <c r="A117">
        <v>17509</v>
      </c>
      <c r="B117" t="s">
        <v>486</v>
      </c>
      <c r="C117" t="s">
        <v>30</v>
      </c>
      <c r="D117" t="s">
        <v>477</v>
      </c>
      <c r="E117">
        <v>7</v>
      </c>
      <c r="F117">
        <v>1815</v>
      </c>
      <c r="G117">
        <f t="shared" si="2"/>
        <v>3.856749311294766E-3</v>
      </c>
      <c r="H117">
        <f t="shared" si="3"/>
        <v>259.28571428571428</v>
      </c>
    </row>
    <row r="118" spans="1:8">
      <c r="A118">
        <v>17509</v>
      </c>
      <c r="B118" t="s">
        <v>486</v>
      </c>
      <c r="C118" t="s">
        <v>482</v>
      </c>
      <c r="D118" t="s">
        <v>477</v>
      </c>
      <c r="E118">
        <v>1</v>
      </c>
      <c r="F118">
        <v>194</v>
      </c>
      <c r="G118">
        <f t="shared" si="2"/>
        <v>5.1546391752577319E-3</v>
      </c>
      <c r="H118">
        <f t="shared" si="3"/>
        <v>194</v>
      </c>
    </row>
    <row r="119" spans="1:8">
      <c r="A119">
        <v>17509</v>
      </c>
      <c r="B119" t="s">
        <v>486</v>
      </c>
      <c r="C119" t="s">
        <v>482</v>
      </c>
      <c r="D119" t="s">
        <v>23</v>
      </c>
      <c r="E119">
        <v>1</v>
      </c>
      <c r="F119">
        <v>168</v>
      </c>
      <c r="G119">
        <f t="shared" si="2"/>
        <v>5.9523809523809521E-3</v>
      </c>
      <c r="H119">
        <f t="shared" si="3"/>
        <v>168</v>
      </c>
    </row>
    <row r="120" spans="1:8">
      <c r="A120">
        <v>17509</v>
      </c>
      <c r="B120" t="s">
        <v>486</v>
      </c>
      <c r="C120" t="s">
        <v>482</v>
      </c>
      <c r="D120" t="s">
        <v>23</v>
      </c>
      <c r="E120">
        <v>1</v>
      </c>
      <c r="F120">
        <v>186</v>
      </c>
      <c r="G120">
        <f t="shared" si="2"/>
        <v>5.3763440860215058E-3</v>
      </c>
      <c r="H120">
        <f t="shared" si="3"/>
        <v>186</v>
      </c>
    </row>
    <row r="121" spans="1:8">
      <c r="A121">
        <v>17509</v>
      </c>
      <c r="B121" t="s">
        <v>486</v>
      </c>
      <c r="C121" t="s">
        <v>482</v>
      </c>
      <c r="D121" t="s">
        <v>23</v>
      </c>
      <c r="E121">
        <v>1</v>
      </c>
      <c r="F121">
        <v>230</v>
      </c>
      <c r="G121">
        <f t="shared" si="2"/>
        <v>4.3478260869565218E-3</v>
      </c>
      <c r="H121">
        <f t="shared" si="3"/>
        <v>230</v>
      </c>
    </row>
    <row r="122" spans="1:8">
      <c r="A122">
        <v>17509</v>
      </c>
      <c r="B122" t="s">
        <v>486</v>
      </c>
      <c r="C122" t="s">
        <v>482</v>
      </c>
      <c r="D122" t="s">
        <v>71</v>
      </c>
      <c r="E122">
        <v>1</v>
      </c>
      <c r="F122">
        <v>153</v>
      </c>
      <c r="G122">
        <f t="shared" si="2"/>
        <v>6.5359477124183009E-3</v>
      </c>
      <c r="H122">
        <f t="shared" si="3"/>
        <v>153</v>
      </c>
    </row>
    <row r="123" spans="1:8">
      <c r="A123">
        <v>17509</v>
      </c>
      <c r="B123" t="s">
        <v>486</v>
      </c>
      <c r="C123" t="s">
        <v>482</v>
      </c>
      <c r="D123" t="s">
        <v>71</v>
      </c>
      <c r="E123">
        <v>1</v>
      </c>
      <c r="F123">
        <v>154</v>
      </c>
      <c r="G123">
        <f t="shared" si="2"/>
        <v>6.4935064935064939E-3</v>
      </c>
      <c r="H123">
        <f t="shared" si="3"/>
        <v>154</v>
      </c>
    </row>
    <row r="124" spans="1:8">
      <c r="A124">
        <v>17509</v>
      </c>
      <c r="B124" t="s">
        <v>486</v>
      </c>
      <c r="C124" t="s">
        <v>482</v>
      </c>
      <c r="D124" t="s">
        <v>71</v>
      </c>
      <c r="E124">
        <v>1</v>
      </c>
      <c r="F124">
        <v>167</v>
      </c>
      <c r="G124">
        <f t="shared" si="2"/>
        <v>5.9880239520958087E-3</v>
      </c>
      <c r="H124">
        <f t="shared" si="3"/>
        <v>167</v>
      </c>
    </row>
    <row r="125" spans="1:8">
      <c r="A125">
        <v>17509</v>
      </c>
      <c r="B125" t="s">
        <v>486</v>
      </c>
      <c r="C125" t="s">
        <v>482</v>
      </c>
      <c r="D125" t="s">
        <v>71</v>
      </c>
      <c r="E125">
        <v>1</v>
      </c>
      <c r="F125">
        <v>202</v>
      </c>
      <c r="G125">
        <f t="shared" si="2"/>
        <v>4.9504950495049506E-3</v>
      </c>
      <c r="H125">
        <f t="shared" si="3"/>
        <v>202</v>
      </c>
    </row>
    <row r="126" spans="1:8">
      <c r="A126">
        <v>17509</v>
      </c>
      <c r="B126" t="s">
        <v>486</v>
      </c>
      <c r="C126" t="s">
        <v>482</v>
      </c>
      <c r="D126" t="s">
        <v>71</v>
      </c>
      <c r="E126">
        <v>1</v>
      </c>
      <c r="F126">
        <v>245</v>
      </c>
      <c r="G126">
        <f t="shared" si="2"/>
        <v>4.0816326530612249E-3</v>
      </c>
      <c r="H126">
        <f t="shared" si="3"/>
        <v>245</v>
      </c>
    </row>
    <row r="127" spans="1:8">
      <c r="A127">
        <v>17509</v>
      </c>
      <c r="B127" t="s">
        <v>486</v>
      </c>
      <c r="C127" t="s">
        <v>482</v>
      </c>
      <c r="D127" t="s">
        <v>71</v>
      </c>
      <c r="E127">
        <v>1</v>
      </c>
      <c r="F127">
        <v>335</v>
      </c>
      <c r="G127">
        <f t="shared" si="2"/>
        <v>2.9850746268656717E-3</v>
      </c>
      <c r="H127">
        <f t="shared" si="3"/>
        <v>335</v>
      </c>
    </row>
    <row r="128" spans="1:8">
      <c r="A128">
        <v>17509</v>
      </c>
      <c r="B128" t="s">
        <v>486</v>
      </c>
      <c r="C128" t="s">
        <v>482</v>
      </c>
      <c r="D128" t="s">
        <v>71</v>
      </c>
      <c r="E128">
        <v>1</v>
      </c>
      <c r="F128">
        <v>366</v>
      </c>
      <c r="G128">
        <f t="shared" si="2"/>
        <v>2.7322404371584699E-3</v>
      </c>
      <c r="H128">
        <f t="shared" si="3"/>
        <v>366</v>
      </c>
    </row>
    <row r="129" spans="1:8">
      <c r="A129">
        <v>17509</v>
      </c>
      <c r="B129" t="s">
        <v>486</v>
      </c>
      <c r="C129" t="s">
        <v>482</v>
      </c>
      <c r="D129" t="s">
        <v>71</v>
      </c>
      <c r="E129">
        <v>6</v>
      </c>
      <c r="F129">
        <v>1075</v>
      </c>
      <c r="G129">
        <f t="shared" si="2"/>
        <v>5.5813953488372094E-3</v>
      </c>
      <c r="H129">
        <f t="shared" si="3"/>
        <v>179.16666666666666</v>
      </c>
    </row>
    <row r="130" spans="1:8">
      <c r="A130">
        <v>17509</v>
      </c>
      <c r="B130" t="s">
        <v>486</v>
      </c>
      <c r="C130" t="s">
        <v>482</v>
      </c>
      <c r="D130" t="s">
        <v>38</v>
      </c>
      <c r="E130">
        <v>1</v>
      </c>
      <c r="F130">
        <v>1777</v>
      </c>
      <c r="G130">
        <f t="shared" ref="G130:G193" si="4">E130/F130</f>
        <v>5.6274620146314015E-4</v>
      </c>
      <c r="H130">
        <f t="shared" ref="H130:H193" si="5">F130/E130</f>
        <v>1777</v>
      </c>
    </row>
    <row r="131" spans="1:8">
      <c r="A131">
        <v>17509</v>
      </c>
      <c r="B131" t="s">
        <v>486</v>
      </c>
      <c r="C131" t="s">
        <v>482</v>
      </c>
      <c r="D131" t="s">
        <v>38</v>
      </c>
      <c r="E131">
        <v>1</v>
      </c>
      <c r="F131">
        <v>1803</v>
      </c>
      <c r="G131">
        <f t="shared" si="4"/>
        <v>5.5463117027176932E-4</v>
      </c>
      <c r="H131">
        <f t="shared" si="5"/>
        <v>1803</v>
      </c>
    </row>
    <row r="132" spans="1:8">
      <c r="A132">
        <v>17509</v>
      </c>
      <c r="B132" t="s">
        <v>486</v>
      </c>
      <c r="C132" t="s">
        <v>482</v>
      </c>
      <c r="D132" t="s">
        <v>38</v>
      </c>
      <c r="E132">
        <v>1</v>
      </c>
      <c r="F132">
        <v>4012</v>
      </c>
      <c r="G132">
        <f t="shared" si="4"/>
        <v>2.4925224327018941E-4</v>
      </c>
      <c r="H132">
        <f t="shared" si="5"/>
        <v>4012</v>
      </c>
    </row>
    <row r="133" spans="1:8">
      <c r="A133">
        <v>17509</v>
      </c>
      <c r="B133" t="s">
        <v>486</v>
      </c>
      <c r="C133" t="s">
        <v>482</v>
      </c>
      <c r="D133" t="s">
        <v>38</v>
      </c>
      <c r="E133">
        <v>1</v>
      </c>
      <c r="F133">
        <v>9299</v>
      </c>
      <c r="G133">
        <f t="shared" si="4"/>
        <v>1.0753844499408539E-4</v>
      </c>
      <c r="H133">
        <f t="shared" si="5"/>
        <v>9299</v>
      </c>
    </row>
    <row r="134" spans="1:8">
      <c r="A134">
        <v>17509</v>
      </c>
      <c r="B134" t="s">
        <v>486</v>
      </c>
      <c r="C134" t="s">
        <v>482</v>
      </c>
      <c r="D134" t="s">
        <v>479</v>
      </c>
      <c r="E134">
        <v>1</v>
      </c>
      <c r="F134">
        <v>144</v>
      </c>
      <c r="G134">
        <f t="shared" si="4"/>
        <v>6.9444444444444441E-3</v>
      </c>
      <c r="H134">
        <f t="shared" si="5"/>
        <v>144</v>
      </c>
    </row>
    <row r="135" spans="1:8">
      <c r="A135">
        <v>17509</v>
      </c>
      <c r="B135" t="s">
        <v>486</v>
      </c>
      <c r="C135" t="s">
        <v>482</v>
      </c>
      <c r="D135" t="s">
        <v>479</v>
      </c>
      <c r="E135">
        <v>1</v>
      </c>
      <c r="F135">
        <v>172</v>
      </c>
      <c r="G135">
        <f t="shared" si="4"/>
        <v>5.8139534883720929E-3</v>
      </c>
      <c r="H135">
        <f t="shared" si="5"/>
        <v>172</v>
      </c>
    </row>
    <row r="136" spans="1:8">
      <c r="A136">
        <v>17509</v>
      </c>
      <c r="B136" t="s">
        <v>486</v>
      </c>
      <c r="C136" t="s">
        <v>482</v>
      </c>
      <c r="D136" t="s">
        <v>479</v>
      </c>
      <c r="E136">
        <v>1</v>
      </c>
      <c r="F136">
        <v>178</v>
      </c>
      <c r="G136">
        <f t="shared" si="4"/>
        <v>5.6179775280898875E-3</v>
      </c>
      <c r="H136">
        <f t="shared" si="5"/>
        <v>178</v>
      </c>
    </row>
    <row r="137" spans="1:8">
      <c r="A137">
        <v>17509</v>
      </c>
      <c r="B137" t="s">
        <v>486</v>
      </c>
      <c r="C137" t="s">
        <v>482</v>
      </c>
      <c r="D137" t="s">
        <v>479</v>
      </c>
      <c r="E137">
        <v>1</v>
      </c>
      <c r="F137">
        <v>203</v>
      </c>
      <c r="G137">
        <f t="shared" si="4"/>
        <v>4.9261083743842365E-3</v>
      </c>
      <c r="H137">
        <f t="shared" si="5"/>
        <v>203</v>
      </c>
    </row>
    <row r="138" spans="1:8">
      <c r="A138">
        <v>17509</v>
      </c>
      <c r="B138" t="s">
        <v>486</v>
      </c>
      <c r="C138" t="s">
        <v>482</v>
      </c>
      <c r="D138" t="s">
        <v>479</v>
      </c>
      <c r="E138">
        <v>1</v>
      </c>
      <c r="F138">
        <v>247</v>
      </c>
      <c r="G138">
        <f t="shared" si="4"/>
        <v>4.048582995951417E-3</v>
      </c>
      <c r="H138">
        <f t="shared" si="5"/>
        <v>247</v>
      </c>
    </row>
    <row r="139" spans="1:8">
      <c r="A139">
        <v>17509</v>
      </c>
      <c r="B139" t="s">
        <v>486</v>
      </c>
      <c r="C139" t="s">
        <v>482</v>
      </c>
      <c r="D139" t="s">
        <v>479</v>
      </c>
      <c r="E139">
        <v>2</v>
      </c>
      <c r="F139">
        <v>474</v>
      </c>
      <c r="G139">
        <f t="shared" si="4"/>
        <v>4.2194092827004216E-3</v>
      </c>
      <c r="H139">
        <f t="shared" si="5"/>
        <v>237</v>
      </c>
    </row>
    <row r="140" spans="1:8">
      <c r="A140">
        <v>17509</v>
      </c>
      <c r="B140" t="s">
        <v>486</v>
      </c>
      <c r="C140" t="s">
        <v>482</v>
      </c>
      <c r="D140" t="s">
        <v>479</v>
      </c>
      <c r="E140">
        <v>3</v>
      </c>
      <c r="F140">
        <v>543</v>
      </c>
      <c r="G140">
        <f t="shared" si="4"/>
        <v>5.5248618784530384E-3</v>
      </c>
      <c r="H140">
        <f t="shared" si="5"/>
        <v>181</v>
      </c>
    </row>
    <row r="141" spans="1:8">
      <c r="A141">
        <v>17509</v>
      </c>
      <c r="B141" t="s">
        <v>486</v>
      </c>
      <c r="C141" t="s">
        <v>482</v>
      </c>
      <c r="D141" t="s">
        <v>479</v>
      </c>
      <c r="E141">
        <v>1</v>
      </c>
      <c r="F141">
        <v>854</v>
      </c>
      <c r="G141">
        <f t="shared" si="4"/>
        <v>1.17096018735363E-3</v>
      </c>
      <c r="H141">
        <f t="shared" si="5"/>
        <v>854</v>
      </c>
    </row>
    <row r="142" spans="1:8">
      <c r="A142">
        <v>17509</v>
      </c>
      <c r="B142" t="s">
        <v>486</v>
      </c>
      <c r="C142" t="s">
        <v>482</v>
      </c>
      <c r="D142" t="s">
        <v>479</v>
      </c>
      <c r="E142">
        <v>5</v>
      </c>
      <c r="F142">
        <v>1108</v>
      </c>
      <c r="G142">
        <f t="shared" si="4"/>
        <v>4.5126353790613718E-3</v>
      </c>
      <c r="H142">
        <f t="shared" si="5"/>
        <v>221.6</v>
      </c>
    </row>
    <row r="143" spans="1:8">
      <c r="A143">
        <v>17509</v>
      </c>
      <c r="B143" t="s">
        <v>486</v>
      </c>
      <c r="C143" t="s">
        <v>482</v>
      </c>
      <c r="D143" t="s">
        <v>479</v>
      </c>
      <c r="E143">
        <v>17</v>
      </c>
      <c r="F143">
        <v>3416</v>
      </c>
      <c r="G143">
        <f t="shared" si="4"/>
        <v>4.9765807962529277E-3</v>
      </c>
      <c r="H143">
        <f t="shared" si="5"/>
        <v>200.94117647058823</v>
      </c>
    </row>
    <row r="144" spans="1:8">
      <c r="A144">
        <v>17509</v>
      </c>
      <c r="B144" t="s">
        <v>486</v>
      </c>
      <c r="C144" t="s">
        <v>482</v>
      </c>
      <c r="D144" t="s">
        <v>479</v>
      </c>
      <c r="E144">
        <v>1</v>
      </c>
      <c r="F144">
        <v>3679</v>
      </c>
      <c r="G144">
        <f t="shared" si="4"/>
        <v>2.7181299266104919E-4</v>
      </c>
      <c r="H144">
        <f t="shared" si="5"/>
        <v>3679</v>
      </c>
    </row>
    <row r="145" spans="1:8">
      <c r="A145">
        <v>17509</v>
      </c>
      <c r="B145" t="s">
        <v>486</v>
      </c>
      <c r="C145" t="s">
        <v>482</v>
      </c>
      <c r="D145" t="s">
        <v>479</v>
      </c>
      <c r="E145">
        <v>1</v>
      </c>
      <c r="F145">
        <v>3826</v>
      </c>
      <c r="G145">
        <f t="shared" si="4"/>
        <v>2.6136957658128593E-4</v>
      </c>
      <c r="H145">
        <f t="shared" si="5"/>
        <v>3826</v>
      </c>
    </row>
    <row r="146" spans="1:8">
      <c r="A146">
        <v>17509</v>
      </c>
      <c r="B146" t="s">
        <v>486</v>
      </c>
      <c r="C146" t="s">
        <v>482</v>
      </c>
      <c r="D146" t="s">
        <v>479</v>
      </c>
      <c r="E146">
        <v>1</v>
      </c>
      <c r="F146">
        <v>6500</v>
      </c>
      <c r="G146">
        <f t="shared" si="4"/>
        <v>1.5384615384615385E-4</v>
      </c>
      <c r="H146">
        <f t="shared" si="5"/>
        <v>6500</v>
      </c>
    </row>
    <row r="147" spans="1:8">
      <c r="A147">
        <v>17509</v>
      </c>
      <c r="B147" t="s">
        <v>486</v>
      </c>
      <c r="C147" t="s">
        <v>482</v>
      </c>
      <c r="D147" t="s">
        <v>479</v>
      </c>
      <c r="E147">
        <v>1</v>
      </c>
      <c r="F147">
        <v>9989</v>
      </c>
      <c r="G147">
        <f t="shared" si="4"/>
        <v>1.0011012113324657E-4</v>
      </c>
      <c r="H147">
        <f t="shared" si="5"/>
        <v>9989</v>
      </c>
    </row>
    <row r="148" spans="1:8">
      <c r="A148">
        <v>17509</v>
      </c>
      <c r="B148" t="s">
        <v>486</v>
      </c>
      <c r="C148" t="s">
        <v>482</v>
      </c>
      <c r="D148" t="s">
        <v>479</v>
      </c>
      <c r="E148">
        <v>1</v>
      </c>
      <c r="F148">
        <v>32700</v>
      </c>
      <c r="G148">
        <f t="shared" si="4"/>
        <v>3.0581039755351684E-5</v>
      </c>
      <c r="H148">
        <f t="shared" si="5"/>
        <v>32700</v>
      </c>
    </row>
    <row r="149" spans="1:8">
      <c r="A149">
        <v>17509</v>
      </c>
      <c r="B149" t="s">
        <v>486</v>
      </c>
      <c r="C149" t="s">
        <v>482</v>
      </c>
      <c r="D149" t="s">
        <v>46</v>
      </c>
      <c r="E149">
        <v>1</v>
      </c>
      <c r="F149">
        <v>49</v>
      </c>
      <c r="G149">
        <f t="shared" si="4"/>
        <v>2.0408163265306121E-2</v>
      </c>
      <c r="H149">
        <f t="shared" si="5"/>
        <v>49</v>
      </c>
    </row>
    <row r="150" spans="1:8">
      <c r="A150">
        <v>17509</v>
      </c>
      <c r="B150" t="s">
        <v>486</v>
      </c>
      <c r="C150" t="s">
        <v>482</v>
      </c>
      <c r="D150" t="s">
        <v>46</v>
      </c>
      <c r="E150">
        <v>1</v>
      </c>
      <c r="F150">
        <v>157</v>
      </c>
      <c r="G150">
        <f t="shared" si="4"/>
        <v>6.369426751592357E-3</v>
      </c>
      <c r="H150">
        <f t="shared" si="5"/>
        <v>157</v>
      </c>
    </row>
    <row r="151" spans="1:8">
      <c r="A151">
        <v>17509</v>
      </c>
      <c r="B151" t="s">
        <v>486</v>
      </c>
      <c r="C151" t="s">
        <v>482</v>
      </c>
      <c r="D151" t="s">
        <v>46</v>
      </c>
      <c r="E151">
        <v>3</v>
      </c>
      <c r="F151">
        <v>464</v>
      </c>
      <c r="G151">
        <f t="shared" si="4"/>
        <v>6.4655172413793103E-3</v>
      </c>
      <c r="H151">
        <f t="shared" si="5"/>
        <v>154.66666666666666</v>
      </c>
    </row>
    <row r="152" spans="1:8">
      <c r="A152">
        <v>17509</v>
      </c>
      <c r="B152" t="s">
        <v>486</v>
      </c>
      <c r="C152" t="s">
        <v>482</v>
      </c>
      <c r="D152" t="s">
        <v>46</v>
      </c>
      <c r="E152">
        <v>1</v>
      </c>
      <c r="F152">
        <v>606</v>
      </c>
      <c r="G152">
        <f t="shared" si="4"/>
        <v>1.6501650165016502E-3</v>
      </c>
      <c r="H152">
        <f t="shared" si="5"/>
        <v>606</v>
      </c>
    </row>
    <row r="153" spans="1:8">
      <c r="A153">
        <v>17509</v>
      </c>
      <c r="B153" t="s">
        <v>486</v>
      </c>
      <c r="C153" t="s">
        <v>482</v>
      </c>
      <c r="D153" t="s">
        <v>46</v>
      </c>
      <c r="E153">
        <v>1</v>
      </c>
      <c r="F153">
        <v>2757</v>
      </c>
      <c r="G153">
        <f t="shared" si="4"/>
        <v>3.6271309394269132E-4</v>
      </c>
      <c r="H153">
        <f t="shared" si="5"/>
        <v>2757</v>
      </c>
    </row>
    <row r="154" spans="1:8">
      <c r="A154">
        <v>17509</v>
      </c>
      <c r="B154" t="s">
        <v>486</v>
      </c>
      <c r="C154" t="s">
        <v>482</v>
      </c>
      <c r="D154" t="s">
        <v>46</v>
      </c>
      <c r="E154">
        <v>16</v>
      </c>
      <c r="F154">
        <v>2992</v>
      </c>
      <c r="G154">
        <f t="shared" si="4"/>
        <v>5.3475935828877002E-3</v>
      </c>
      <c r="H154">
        <f t="shared" si="5"/>
        <v>187</v>
      </c>
    </row>
    <row r="155" spans="1:8">
      <c r="A155">
        <v>17509</v>
      </c>
      <c r="B155" t="s">
        <v>486</v>
      </c>
      <c r="C155" t="s">
        <v>31</v>
      </c>
      <c r="D155" t="s">
        <v>31</v>
      </c>
      <c r="E155">
        <v>1</v>
      </c>
      <c r="F155">
        <v>141</v>
      </c>
      <c r="G155">
        <f t="shared" si="4"/>
        <v>7.0921985815602835E-3</v>
      </c>
      <c r="H155">
        <f t="shared" si="5"/>
        <v>141</v>
      </c>
    </row>
    <row r="156" spans="1:8">
      <c r="A156">
        <v>17509</v>
      </c>
      <c r="B156" t="s">
        <v>486</v>
      </c>
      <c r="C156" t="s">
        <v>31</v>
      </c>
      <c r="D156" t="s">
        <v>31</v>
      </c>
      <c r="E156">
        <v>1</v>
      </c>
      <c r="F156">
        <v>145</v>
      </c>
      <c r="G156">
        <f t="shared" si="4"/>
        <v>6.8965517241379309E-3</v>
      </c>
      <c r="H156">
        <f t="shared" si="5"/>
        <v>145</v>
      </c>
    </row>
    <row r="157" spans="1:8">
      <c r="A157">
        <v>17509</v>
      </c>
      <c r="B157" t="s">
        <v>486</v>
      </c>
      <c r="C157" t="s">
        <v>31</v>
      </c>
      <c r="D157" t="s">
        <v>31</v>
      </c>
      <c r="E157">
        <v>2</v>
      </c>
      <c r="F157">
        <v>186</v>
      </c>
      <c r="G157">
        <f t="shared" si="4"/>
        <v>1.0752688172043012E-2</v>
      </c>
      <c r="H157">
        <f t="shared" si="5"/>
        <v>93</v>
      </c>
    </row>
    <row r="158" spans="1:8">
      <c r="A158">
        <v>17509</v>
      </c>
      <c r="B158" t="s">
        <v>207</v>
      </c>
      <c r="C158" t="s">
        <v>31</v>
      </c>
      <c r="D158" t="s">
        <v>31</v>
      </c>
      <c r="E158">
        <v>1</v>
      </c>
      <c r="F158">
        <v>3764</v>
      </c>
      <c r="G158">
        <f t="shared" si="4"/>
        <v>2.6567481402763017E-4</v>
      </c>
      <c r="H158">
        <f t="shared" si="5"/>
        <v>3764</v>
      </c>
    </row>
    <row r="159" spans="1:8">
      <c r="A159">
        <v>17509</v>
      </c>
      <c r="B159" t="s">
        <v>486</v>
      </c>
      <c r="C159" t="s">
        <v>60</v>
      </c>
      <c r="D159" t="s">
        <v>240</v>
      </c>
      <c r="E159">
        <v>1</v>
      </c>
      <c r="F159">
        <v>175</v>
      </c>
      <c r="G159">
        <f t="shared" si="4"/>
        <v>5.7142857142857143E-3</v>
      </c>
      <c r="H159">
        <f t="shared" si="5"/>
        <v>175</v>
      </c>
    </row>
    <row r="160" spans="1:8">
      <c r="A160">
        <v>17509</v>
      </c>
      <c r="B160" t="s">
        <v>486</v>
      </c>
      <c r="C160" t="s">
        <v>60</v>
      </c>
      <c r="D160" t="s">
        <v>61</v>
      </c>
      <c r="E160">
        <v>1</v>
      </c>
      <c r="F160">
        <v>252</v>
      </c>
      <c r="G160">
        <f t="shared" si="4"/>
        <v>3.968253968253968E-3</v>
      </c>
      <c r="H160">
        <f t="shared" si="5"/>
        <v>252</v>
      </c>
    </row>
    <row r="161" spans="1:8">
      <c r="A161">
        <v>17509</v>
      </c>
      <c r="B161" t="s">
        <v>486</v>
      </c>
      <c r="C161" t="s">
        <v>60</v>
      </c>
      <c r="D161" t="s">
        <v>61</v>
      </c>
      <c r="E161">
        <v>1</v>
      </c>
      <c r="F161">
        <v>259</v>
      </c>
      <c r="G161">
        <f t="shared" si="4"/>
        <v>3.8610038610038611E-3</v>
      </c>
      <c r="H161">
        <f t="shared" si="5"/>
        <v>259</v>
      </c>
    </row>
    <row r="162" spans="1:8">
      <c r="A162">
        <v>17509</v>
      </c>
      <c r="B162" t="s">
        <v>486</v>
      </c>
      <c r="C162" t="s">
        <v>60</v>
      </c>
      <c r="D162" t="s">
        <v>61</v>
      </c>
      <c r="E162">
        <v>1</v>
      </c>
      <c r="F162">
        <v>290</v>
      </c>
      <c r="G162">
        <f t="shared" si="4"/>
        <v>3.4482758620689655E-3</v>
      </c>
      <c r="H162">
        <f t="shared" si="5"/>
        <v>290</v>
      </c>
    </row>
    <row r="163" spans="1:8">
      <c r="A163">
        <v>17509</v>
      </c>
      <c r="B163" t="s">
        <v>486</v>
      </c>
      <c r="C163" t="s">
        <v>51</v>
      </c>
      <c r="D163" t="s">
        <v>52</v>
      </c>
      <c r="E163">
        <v>1</v>
      </c>
      <c r="F163">
        <v>194</v>
      </c>
      <c r="G163">
        <f t="shared" si="4"/>
        <v>5.1546391752577319E-3</v>
      </c>
      <c r="H163">
        <f t="shared" si="5"/>
        <v>194</v>
      </c>
    </row>
    <row r="164" spans="1:8">
      <c r="A164">
        <v>17509</v>
      </c>
      <c r="B164" t="s">
        <v>486</v>
      </c>
      <c r="C164" t="s">
        <v>51</v>
      </c>
      <c r="D164" t="s">
        <v>52</v>
      </c>
      <c r="E164">
        <v>1</v>
      </c>
      <c r="F164">
        <v>332</v>
      </c>
      <c r="G164">
        <f t="shared" si="4"/>
        <v>3.0120481927710845E-3</v>
      </c>
      <c r="H164">
        <f t="shared" si="5"/>
        <v>332</v>
      </c>
    </row>
    <row r="165" spans="1:8">
      <c r="A165">
        <v>17509</v>
      </c>
      <c r="B165" t="s">
        <v>486</v>
      </c>
      <c r="C165" t="s">
        <v>483</v>
      </c>
      <c r="D165" t="s">
        <v>54</v>
      </c>
      <c r="E165">
        <v>1</v>
      </c>
      <c r="F165">
        <v>102</v>
      </c>
      <c r="G165">
        <f t="shared" si="4"/>
        <v>9.8039215686274508E-3</v>
      </c>
      <c r="H165">
        <f t="shared" si="5"/>
        <v>102</v>
      </c>
    </row>
    <row r="166" spans="1:8">
      <c r="A166">
        <v>17510</v>
      </c>
      <c r="B166" t="s">
        <v>486</v>
      </c>
      <c r="C166" t="s">
        <v>480</v>
      </c>
      <c r="D166" t="s">
        <v>107</v>
      </c>
      <c r="E166">
        <v>1</v>
      </c>
      <c r="F166">
        <v>235</v>
      </c>
      <c r="G166">
        <f t="shared" si="4"/>
        <v>4.2553191489361703E-3</v>
      </c>
      <c r="H166">
        <f t="shared" si="5"/>
        <v>235</v>
      </c>
    </row>
    <row r="167" spans="1:8">
      <c r="A167">
        <v>17510</v>
      </c>
      <c r="B167" t="s">
        <v>486</v>
      </c>
      <c r="C167" t="s">
        <v>482</v>
      </c>
      <c r="D167" t="s">
        <v>71</v>
      </c>
      <c r="E167">
        <v>1</v>
      </c>
      <c r="F167">
        <v>192</v>
      </c>
      <c r="G167">
        <f t="shared" si="4"/>
        <v>5.208333333333333E-3</v>
      </c>
      <c r="H167">
        <f t="shared" si="5"/>
        <v>192</v>
      </c>
    </row>
    <row r="168" spans="1:8">
      <c r="A168">
        <v>17510</v>
      </c>
      <c r="B168" t="s">
        <v>486</v>
      </c>
      <c r="C168" t="s">
        <v>482</v>
      </c>
      <c r="D168" t="s">
        <v>71</v>
      </c>
      <c r="E168">
        <v>1</v>
      </c>
      <c r="F168">
        <v>286</v>
      </c>
      <c r="G168">
        <f t="shared" si="4"/>
        <v>3.4965034965034965E-3</v>
      </c>
      <c r="H168">
        <f t="shared" si="5"/>
        <v>286</v>
      </c>
    </row>
    <row r="169" spans="1:8">
      <c r="A169">
        <v>17510</v>
      </c>
      <c r="B169" t="s">
        <v>486</v>
      </c>
      <c r="C169" t="s">
        <v>482</v>
      </c>
      <c r="D169" t="s">
        <v>71</v>
      </c>
      <c r="E169">
        <v>1</v>
      </c>
      <c r="F169">
        <v>378</v>
      </c>
      <c r="G169">
        <f t="shared" si="4"/>
        <v>2.6455026455026454E-3</v>
      </c>
      <c r="H169">
        <f t="shared" si="5"/>
        <v>378</v>
      </c>
    </row>
    <row r="170" spans="1:8">
      <c r="A170">
        <v>17510</v>
      </c>
      <c r="B170" t="s">
        <v>486</v>
      </c>
      <c r="C170" t="s">
        <v>482</v>
      </c>
      <c r="D170" t="s">
        <v>38</v>
      </c>
      <c r="E170">
        <v>17</v>
      </c>
      <c r="F170">
        <v>2728</v>
      </c>
      <c r="G170">
        <f t="shared" si="4"/>
        <v>6.2316715542521991E-3</v>
      </c>
      <c r="H170">
        <f t="shared" si="5"/>
        <v>160.47058823529412</v>
      </c>
    </row>
    <row r="171" spans="1:8">
      <c r="A171">
        <v>17510</v>
      </c>
      <c r="B171" t="s">
        <v>486</v>
      </c>
      <c r="C171" t="s">
        <v>482</v>
      </c>
      <c r="D171" t="s">
        <v>479</v>
      </c>
      <c r="E171">
        <v>1</v>
      </c>
      <c r="F171">
        <v>270</v>
      </c>
      <c r="G171">
        <f t="shared" si="4"/>
        <v>3.7037037037037038E-3</v>
      </c>
      <c r="H171">
        <f t="shared" si="5"/>
        <v>270</v>
      </c>
    </row>
    <row r="172" spans="1:8">
      <c r="A172">
        <v>17510</v>
      </c>
      <c r="B172" t="s">
        <v>486</v>
      </c>
      <c r="C172" t="s">
        <v>482</v>
      </c>
      <c r="D172" t="s">
        <v>46</v>
      </c>
      <c r="E172">
        <v>1</v>
      </c>
      <c r="F172">
        <v>279</v>
      </c>
      <c r="G172">
        <f t="shared" si="4"/>
        <v>3.5842293906810036E-3</v>
      </c>
      <c r="H172">
        <f t="shared" si="5"/>
        <v>279</v>
      </c>
    </row>
    <row r="173" spans="1:8">
      <c r="A173">
        <v>17511</v>
      </c>
      <c r="B173" t="s">
        <v>16</v>
      </c>
      <c r="C173" t="s">
        <v>483</v>
      </c>
      <c r="D173" t="s">
        <v>33</v>
      </c>
      <c r="E173">
        <v>7</v>
      </c>
      <c r="F173">
        <v>6</v>
      </c>
      <c r="G173">
        <f t="shared" si="4"/>
        <v>1.1666666666666667</v>
      </c>
      <c r="H173">
        <f t="shared" si="5"/>
        <v>0.8571428571428571</v>
      </c>
    </row>
    <row r="174" spans="1:8">
      <c r="A174">
        <v>17512</v>
      </c>
      <c r="B174" t="s">
        <v>486</v>
      </c>
      <c r="C174" t="s">
        <v>480</v>
      </c>
      <c r="D174" t="s">
        <v>478</v>
      </c>
      <c r="E174">
        <v>1</v>
      </c>
      <c r="F174">
        <v>1965</v>
      </c>
      <c r="G174">
        <f t="shared" si="4"/>
        <v>5.0890585241730279E-4</v>
      </c>
      <c r="H174">
        <f t="shared" si="5"/>
        <v>1965</v>
      </c>
    </row>
    <row r="175" spans="1:8">
      <c r="A175">
        <v>17512</v>
      </c>
      <c r="B175" t="s">
        <v>486</v>
      </c>
      <c r="C175" t="s">
        <v>51</v>
      </c>
      <c r="D175" t="s">
        <v>52</v>
      </c>
      <c r="E175">
        <v>1</v>
      </c>
      <c r="F175">
        <v>1067</v>
      </c>
      <c r="G175">
        <f t="shared" si="4"/>
        <v>9.372071227741331E-4</v>
      </c>
      <c r="H175">
        <f t="shared" si="5"/>
        <v>1067</v>
      </c>
    </row>
    <row r="176" spans="1:8">
      <c r="A176">
        <v>17512</v>
      </c>
      <c r="B176" t="s">
        <v>486</v>
      </c>
      <c r="C176" t="s">
        <v>485</v>
      </c>
      <c r="D176" t="s">
        <v>484</v>
      </c>
      <c r="E176">
        <v>1</v>
      </c>
      <c r="F176">
        <v>3254</v>
      </c>
      <c r="G176">
        <f t="shared" si="4"/>
        <v>3.0731407498463427E-4</v>
      </c>
      <c r="H176">
        <f t="shared" si="5"/>
        <v>3254</v>
      </c>
    </row>
    <row r="177" spans="1:8">
      <c r="A177">
        <v>17513</v>
      </c>
      <c r="B177" t="s">
        <v>486</v>
      </c>
      <c r="C177" t="s">
        <v>481</v>
      </c>
      <c r="D177" t="s">
        <v>97</v>
      </c>
      <c r="E177">
        <v>1</v>
      </c>
      <c r="F177">
        <v>29</v>
      </c>
      <c r="G177">
        <f t="shared" si="4"/>
        <v>3.4482758620689655E-2</v>
      </c>
      <c r="H177">
        <f t="shared" si="5"/>
        <v>29</v>
      </c>
    </row>
    <row r="178" spans="1:8">
      <c r="A178">
        <v>17514</v>
      </c>
      <c r="B178" t="s">
        <v>16</v>
      </c>
      <c r="C178" t="s">
        <v>482</v>
      </c>
      <c r="D178" t="s">
        <v>46</v>
      </c>
      <c r="E178">
        <v>1</v>
      </c>
      <c r="F178">
        <v>28</v>
      </c>
      <c r="G178">
        <f t="shared" si="4"/>
        <v>3.5714285714285712E-2</v>
      </c>
      <c r="H178">
        <f t="shared" si="5"/>
        <v>28</v>
      </c>
    </row>
    <row r="179" spans="1:8">
      <c r="A179">
        <v>17514</v>
      </c>
      <c r="B179" t="s">
        <v>16</v>
      </c>
      <c r="C179" t="s">
        <v>31</v>
      </c>
      <c r="D179" t="s">
        <v>31</v>
      </c>
      <c r="E179">
        <v>1</v>
      </c>
      <c r="F179">
        <v>13</v>
      </c>
      <c r="G179">
        <f t="shared" si="4"/>
        <v>7.6923076923076927E-2</v>
      </c>
      <c r="H179">
        <f t="shared" si="5"/>
        <v>13</v>
      </c>
    </row>
    <row r="180" spans="1:8">
      <c r="A180">
        <v>17514</v>
      </c>
      <c r="B180" t="s">
        <v>16</v>
      </c>
      <c r="C180" t="s">
        <v>483</v>
      </c>
      <c r="D180" t="s">
        <v>33</v>
      </c>
      <c r="E180">
        <v>7</v>
      </c>
      <c r="F180">
        <v>1</v>
      </c>
      <c r="G180">
        <f t="shared" si="4"/>
        <v>7</v>
      </c>
      <c r="H180">
        <f t="shared" si="5"/>
        <v>0.14285714285714285</v>
      </c>
    </row>
    <row r="181" spans="1:8">
      <c r="A181">
        <v>17514</v>
      </c>
      <c r="B181" t="s">
        <v>16</v>
      </c>
      <c r="C181" t="s">
        <v>483</v>
      </c>
      <c r="D181" t="s">
        <v>33</v>
      </c>
      <c r="E181">
        <v>2</v>
      </c>
      <c r="F181">
        <v>24</v>
      </c>
      <c r="G181">
        <f t="shared" si="4"/>
        <v>8.3333333333333329E-2</v>
      </c>
      <c r="H181">
        <f t="shared" si="5"/>
        <v>12</v>
      </c>
    </row>
    <row r="182" spans="1:8">
      <c r="A182">
        <v>17515</v>
      </c>
      <c r="B182" t="s">
        <v>16</v>
      </c>
      <c r="C182" t="s">
        <v>483</v>
      </c>
      <c r="D182" t="s">
        <v>33</v>
      </c>
      <c r="E182">
        <v>14</v>
      </c>
      <c r="F182">
        <v>2</v>
      </c>
      <c r="G182">
        <f t="shared" si="4"/>
        <v>7</v>
      </c>
      <c r="H182">
        <f t="shared" si="5"/>
        <v>0.14285714285714285</v>
      </c>
    </row>
    <row r="183" spans="1:8">
      <c r="A183">
        <v>17517</v>
      </c>
      <c r="B183" t="s">
        <v>16</v>
      </c>
      <c r="C183" t="s">
        <v>482</v>
      </c>
      <c r="D183" t="s">
        <v>71</v>
      </c>
      <c r="E183">
        <v>1</v>
      </c>
      <c r="F183">
        <v>238</v>
      </c>
      <c r="G183">
        <f t="shared" si="4"/>
        <v>4.2016806722689074E-3</v>
      </c>
      <c r="H183">
        <f t="shared" si="5"/>
        <v>238</v>
      </c>
    </row>
    <row r="184" spans="1:8">
      <c r="A184">
        <v>17517</v>
      </c>
      <c r="B184" t="s">
        <v>16</v>
      </c>
      <c r="C184" t="s">
        <v>482</v>
      </c>
      <c r="D184" t="s">
        <v>71</v>
      </c>
      <c r="E184">
        <v>1</v>
      </c>
      <c r="F184">
        <v>343</v>
      </c>
      <c r="G184">
        <f t="shared" si="4"/>
        <v>2.9154518950437317E-3</v>
      </c>
      <c r="H184">
        <f t="shared" si="5"/>
        <v>343</v>
      </c>
    </row>
    <row r="185" spans="1:8">
      <c r="A185">
        <v>17517</v>
      </c>
      <c r="B185" t="s">
        <v>16</v>
      </c>
      <c r="C185" t="s">
        <v>482</v>
      </c>
      <c r="D185" t="s">
        <v>71</v>
      </c>
      <c r="E185">
        <v>1</v>
      </c>
      <c r="F185">
        <v>409</v>
      </c>
      <c r="G185">
        <f t="shared" si="4"/>
        <v>2.4449877750611247E-3</v>
      </c>
      <c r="H185">
        <f t="shared" si="5"/>
        <v>409</v>
      </c>
    </row>
    <row r="186" spans="1:8">
      <c r="A186">
        <v>17519</v>
      </c>
      <c r="B186" t="s">
        <v>16</v>
      </c>
      <c r="C186" t="s">
        <v>481</v>
      </c>
      <c r="D186" t="s">
        <v>144</v>
      </c>
      <c r="E186">
        <v>1</v>
      </c>
      <c r="F186">
        <v>98</v>
      </c>
      <c r="G186">
        <f t="shared" si="4"/>
        <v>1.020408163265306E-2</v>
      </c>
      <c r="H186">
        <f t="shared" si="5"/>
        <v>98</v>
      </c>
    </row>
    <row r="187" spans="1:8">
      <c r="A187">
        <v>17519</v>
      </c>
      <c r="B187" t="s">
        <v>16</v>
      </c>
      <c r="C187" t="s">
        <v>482</v>
      </c>
      <c r="D187" t="s">
        <v>71</v>
      </c>
      <c r="E187">
        <v>1</v>
      </c>
      <c r="F187">
        <v>165</v>
      </c>
      <c r="G187">
        <f t="shared" si="4"/>
        <v>6.0606060606060606E-3</v>
      </c>
      <c r="H187">
        <f t="shared" si="5"/>
        <v>165</v>
      </c>
    </row>
    <row r="188" spans="1:8">
      <c r="A188">
        <v>17522</v>
      </c>
      <c r="B188" t="s">
        <v>16</v>
      </c>
      <c r="C188" t="s">
        <v>480</v>
      </c>
      <c r="D188" t="s">
        <v>478</v>
      </c>
      <c r="E188">
        <v>1</v>
      </c>
      <c r="F188">
        <v>62</v>
      </c>
      <c r="G188">
        <f t="shared" si="4"/>
        <v>1.6129032258064516E-2</v>
      </c>
      <c r="H188">
        <f t="shared" si="5"/>
        <v>62</v>
      </c>
    </row>
    <row r="189" spans="1:8">
      <c r="A189">
        <v>17522</v>
      </c>
      <c r="B189" t="s">
        <v>16</v>
      </c>
      <c r="C189" t="s">
        <v>482</v>
      </c>
      <c r="D189" t="s">
        <v>479</v>
      </c>
      <c r="E189">
        <v>1</v>
      </c>
      <c r="F189">
        <v>169</v>
      </c>
      <c r="G189">
        <f t="shared" si="4"/>
        <v>5.9171597633136093E-3</v>
      </c>
      <c r="H189">
        <f t="shared" si="5"/>
        <v>169</v>
      </c>
    </row>
    <row r="190" spans="1:8">
      <c r="A190">
        <v>17522</v>
      </c>
      <c r="B190" t="s">
        <v>16</v>
      </c>
      <c r="C190" t="s">
        <v>31</v>
      </c>
      <c r="D190" t="s">
        <v>31</v>
      </c>
      <c r="E190">
        <v>1</v>
      </c>
      <c r="F190">
        <v>1</v>
      </c>
      <c r="G190">
        <f t="shared" si="4"/>
        <v>1</v>
      </c>
      <c r="H190">
        <f t="shared" si="5"/>
        <v>1</v>
      </c>
    </row>
    <row r="191" spans="1:8">
      <c r="A191">
        <v>17522</v>
      </c>
      <c r="B191" t="s">
        <v>16</v>
      </c>
      <c r="C191" t="s">
        <v>51</v>
      </c>
      <c r="D191" t="s">
        <v>303</v>
      </c>
      <c r="E191">
        <v>1</v>
      </c>
      <c r="F191">
        <v>4500</v>
      </c>
      <c r="G191">
        <f t="shared" si="4"/>
        <v>2.2222222222222223E-4</v>
      </c>
      <c r="H191">
        <f t="shared" si="5"/>
        <v>4500</v>
      </c>
    </row>
    <row r="192" spans="1:8">
      <c r="A192">
        <v>17522</v>
      </c>
      <c r="B192" t="s">
        <v>16</v>
      </c>
      <c r="C192" t="s">
        <v>483</v>
      </c>
      <c r="D192" t="s">
        <v>33</v>
      </c>
      <c r="E192">
        <v>2</v>
      </c>
      <c r="F192">
        <v>68</v>
      </c>
      <c r="G192">
        <f t="shared" si="4"/>
        <v>2.9411764705882353E-2</v>
      </c>
      <c r="H192">
        <f t="shared" si="5"/>
        <v>34</v>
      </c>
    </row>
    <row r="193" spans="1:8">
      <c r="A193">
        <v>17525</v>
      </c>
      <c r="B193" t="s">
        <v>16</v>
      </c>
      <c r="C193" t="s">
        <v>482</v>
      </c>
      <c r="D193" t="s">
        <v>71</v>
      </c>
      <c r="E193">
        <v>1</v>
      </c>
      <c r="F193">
        <v>194</v>
      </c>
      <c r="G193">
        <f t="shared" si="4"/>
        <v>5.1546391752577319E-3</v>
      </c>
      <c r="H193">
        <f t="shared" si="5"/>
        <v>194</v>
      </c>
    </row>
    <row r="194" spans="1:8">
      <c r="A194">
        <v>17525</v>
      </c>
      <c r="B194" t="s">
        <v>16</v>
      </c>
      <c r="C194" t="s">
        <v>482</v>
      </c>
      <c r="D194" t="s">
        <v>46</v>
      </c>
      <c r="E194">
        <v>2</v>
      </c>
      <c r="F194">
        <v>2069</v>
      </c>
      <c r="G194">
        <f t="shared" ref="G194:G257" si="6">E194/F194</f>
        <v>9.666505558240696E-4</v>
      </c>
      <c r="H194">
        <f t="shared" ref="H194:H257" si="7">F194/E194</f>
        <v>1034.5</v>
      </c>
    </row>
    <row r="195" spans="1:8">
      <c r="A195">
        <v>17525</v>
      </c>
      <c r="B195" t="s">
        <v>16</v>
      </c>
      <c r="C195" t="s">
        <v>482</v>
      </c>
      <c r="D195" t="s">
        <v>253</v>
      </c>
      <c r="E195">
        <v>1</v>
      </c>
      <c r="F195">
        <v>52</v>
      </c>
      <c r="G195">
        <f t="shared" si="6"/>
        <v>1.9230769230769232E-2</v>
      </c>
      <c r="H195">
        <f t="shared" si="7"/>
        <v>52</v>
      </c>
    </row>
    <row r="196" spans="1:8">
      <c r="A196">
        <v>17525</v>
      </c>
      <c r="B196" t="s">
        <v>16</v>
      </c>
      <c r="C196" t="s">
        <v>483</v>
      </c>
      <c r="D196" t="s">
        <v>33</v>
      </c>
      <c r="E196">
        <v>2</v>
      </c>
      <c r="F196">
        <v>1</v>
      </c>
      <c r="G196">
        <f t="shared" si="6"/>
        <v>2</v>
      </c>
      <c r="H196">
        <f t="shared" si="7"/>
        <v>0.5</v>
      </c>
    </row>
    <row r="197" spans="1:8">
      <c r="A197">
        <v>17527</v>
      </c>
      <c r="B197" t="s">
        <v>486</v>
      </c>
      <c r="C197" t="s">
        <v>30</v>
      </c>
      <c r="D197" t="s">
        <v>477</v>
      </c>
      <c r="E197">
        <v>11</v>
      </c>
      <c r="F197">
        <v>23</v>
      </c>
      <c r="G197">
        <f t="shared" si="6"/>
        <v>0.47826086956521741</v>
      </c>
      <c r="H197">
        <f t="shared" si="7"/>
        <v>2.0909090909090908</v>
      </c>
    </row>
    <row r="198" spans="1:8">
      <c r="A198">
        <v>17527</v>
      </c>
      <c r="B198" t="s">
        <v>486</v>
      </c>
      <c r="C198" t="s">
        <v>30</v>
      </c>
      <c r="D198" t="s">
        <v>477</v>
      </c>
      <c r="E198">
        <v>2</v>
      </c>
      <c r="F198">
        <v>46</v>
      </c>
      <c r="G198">
        <f t="shared" si="6"/>
        <v>4.3478260869565216E-2</v>
      </c>
      <c r="H198">
        <f t="shared" si="7"/>
        <v>23</v>
      </c>
    </row>
    <row r="199" spans="1:8">
      <c r="A199">
        <v>17527</v>
      </c>
      <c r="B199" t="s">
        <v>486</v>
      </c>
      <c r="C199" t="s">
        <v>30</v>
      </c>
      <c r="D199" t="s">
        <v>477</v>
      </c>
      <c r="E199">
        <v>2</v>
      </c>
      <c r="F199">
        <v>87</v>
      </c>
      <c r="G199">
        <f t="shared" si="6"/>
        <v>2.2988505747126436E-2</v>
      </c>
      <c r="H199">
        <f t="shared" si="7"/>
        <v>43.5</v>
      </c>
    </row>
    <row r="200" spans="1:8">
      <c r="A200">
        <v>17527</v>
      </c>
      <c r="B200" t="s">
        <v>486</v>
      </c>
      <c r="C200" t="s">
        <v>30</v>
      </c>
      <c r="D200" t="s">
        <v>477</v>
      </c>
      <c r="E200">
        <v>3</v>
      </c>
      <c r="F200">
        <v>472</v>
      </c>
      <c r="G200">
        <f t="shared" si="6"/>
        <v>6.3559322033898309E-3</v>
      </c>
      <c r="H200">
        <f t="shared" si="7"/>
        <v>157.33333333333334</v>
      </c>
    </row>
    <row r="201" spans="1:8">
      <c r="A201">
        <v>17527</v>
      </c>
      <c r="B201" t="s">
        <v>486</v>
      </c>
      <c r="C201" t="s">
        <v>482</v>
      </c>
      <c r="D201" t="s">
        <v>23</v>
      </c>
      <c r="E201">
        <v>1</v>
      </c>
      <c r="F201">
        <v>204</v>
      </c>
      <c r="G201">
        <f t="shared" si="6"/>
        <v>4.9019607843137254E-3</v>
      </c>
      <c r="H201">
        <f t="shared" si="7"/>
        <v>204</v>
      </c>
    </row>
    <row r="202" spans="1:8">
      <c r="A202">
        <v>17527</v>
      </c>
      <c r="B202" t="s">
        <v>486</v>
      </c>
      <c r="C202" t="s">
        <v>482</v>
      </c>
      <c r="D202" t="s">
        <v>71</v>
      </c>
      <c r="E202">
        <v>1</v>
      </c>
      <c r="F202">
        <v>172</v>
      </c>
      <c r="G202">
        <f t="shared" si="6"/>
        <v>5.8139534883720929E-3</v>
      </c>
      <c r="H202">
        <f t="shared" si="7"/>
        <v>172</v>
      </c>
    </row>
    <row r="203" spans="1:8">
      <c r="A203">
        <v>17527</v>
      </c>
      <c r="B203" t="s">
        <v>486</v>
      </c>
      <c r="C203" t="s">
        <v>482</v>
      </c>
      <c r="D203" t="s">
        <v>71</v>
      </c>
      <c r="E203">
        <v>1</v>
      </c>
      <c r="F203">
        <v>252</v>
      </c>
      <c r="G203">
        <f t="shared" si="6"/>
        <v>3.968253968253968E-3</v>
      </c>
      <c r="H203">
        <f t="shared" si="7"/>
        <v>252</v>
      </c>
    </row>
    <row r="204" spans="1:8">
      <c r="A204">
        <v>17527</v>
      </c>
      <c r="B204" t="s">
        <v>486</v>
      </c>
      <c r="C204" t="s">
        <v>482</v>
      </c>
      <c r="D204" t="s">
        <v>71</v>
      </c>
      <c r="E204">
        <v>1</v>
      </c>
      <c r="F204">
        <v>264</v>
      </c>
      <c r="G204">
        <f t="shared" si="6"/>
        <v>3.787878787878788E-3</v>
      </c>
      <c r="H204">
        <f t="shared" si="7"/>
        <v>264</v>
      </c>
    </row>
    <row r="205" spans="1:8">
      <c r="A205">
        <v>17527</v>
      </c>
      <c r="B205" t="s">
        <v>486</v>
      </c>
      <c r="C205" t="s">
        <v>482</v>
      </c>
      <c r="D205" t="s">
        <v>71</v>
      </c>
      <c r="E205">
        <v>1</v>
      </c>
      <c r="F205">
        <v>311</v>
      </c>
      <c r="G205">
        <f t="shared" si="6"/>
        <v>3.2154340836012861E-3</v>
      </c>
      <c r="H205">
        <f t="shared" si="7"/>
        <v>311</v>
      </c>
    </row>
    <row r="206" spans="1:8">
      <c r="A206">
        <v>17527</v>
      </c>
      <c r="B206" t="s">
        <v>486</v>
      </c>
      <c r="C206" t="s">
        <v>482</v>
      </c>
      <c r="D206" t="s">
        <v>71</v>
      </c>
      <c r="E206">
        <v>2</v>
      </c>
      <c r="F206">
        <v>458</v>
      </c>
      <c r="G206">
        <f t="shared" si="6"/>
        <v>4.3668122270742356E-3</v>
      </c>
      <c r="H206">
        <f t="shared" si="7"/>
        <v>229</v>
      </c>
    </row>
    <row r="207" spans="1:8">
      <c r="A207">
        <v>17527</v>
      </c>
      <c r="B207" t="s">
        <v>486</v>
      </c>
      <c r="C207" t="s">
        <v>482</v>
      </c>
      <c r="D207" t="s">
        <v>71</v>
      </c>
      <c r="E207">
        <v>2</v>
      </c>
      <c r="F207">
        <v>541</v>
      </c>
      <c r="G207">
        <f t="shared" si="6"/>
        <v>3.6968576709796672E-3</v>
      </c>
      <c r="H207">
        <f t="shared" si="7"/>
        <v>270.5</v>
      </c>
    </row>
    <row r="208" spans="1:8">
      <c r="A208">
        <v>17527</v>
      </c>
      <c r="B208" t="s">
        <v>486</v>
      </c>
      <c r="C208" t="s">
        <v>482</v>
      </c>
      <c r="D208" t="s">
        <v>71</v>
      </c>
      <c r="E208">
        <v>13</v>
      </c>
      <c r="F208">
        <v>2669</v>
      </c>
      <c r="G208">
        <f t="shared" si="6"/>
        <v>4.8707381041588607E-3</v>
      </c>
      <c r="H208">
        <f t="shared" si="7"/>
        <v>205.30769230769232</v>
      </c>
    </row>
    <row r="209" spans="1:8">
      <c r="A209">
        <v>17527</v>
      </c>
      <c r="B209" t="s">
        <v>486</v>
      </c>
      <c r="C209" t="s">
        <v>482</v>
      </c>
      <c r="D209" t="s">
        <v>479</v>
      </c>
      <c r="E209">
        <v>1</v>
      </c>
      <c r="F209">
        <v>168</v>
      </c>
      <c r="G209">
        <f t="shared" si="6"/>
        <v>5.9523809523809521E-3</v>
      </c>
      <c r="H209">
        <f t="shared" si="7"/>
        <v>168</v>
      </c>
    </row>
    <row r="210" spans="1:8">
      <c r="A210">
        <v>17527</v>
      </c>
      <c r="B210" t="s">
        <v>486</v>
      </c>
      <c r="C210" t="s">
        <v>482</v>
      </c>
      <c r="D210" t="s">
        <v>479</v>
      </c>
      <c r="E210">
        <v>1</v>
      </c>
      <c r="F210">
        <v>185</v>
      </c>
      <c r="G210">
        <f t="shared" si="6"/>
        <v>5.4054054054054057E-3</v>
      </c>
      <c r="H210">
        <f t="shared" si="7"/>
        <v>185</v>
      </c>
    </row>
    <row r="211" spans="1:8">
      <c r="A211">
        <v>17527</v>
      </c>
      <c r="B211" t="s">
        <v>486</v>
      </c>
      <c r="C211" t="s">
        <v>482</v>
      </c>
      <c r="D211" t="s">
        <v>479</v>
      </c>
      <c r="E211">
        <v>1</v>
      </c>
      <c r="F211">
        <v>290</v>
      </c>
      <c r="G211">
        <f t="shared" si="6"/>
        <v>3.4482758620689655E-3</v>
      </c>
      <c r="H211">
        <f t="shared" si="7"/>
        <v>290</v>
      </c>
    </row>
    <row r="212" spans="1:8">
      <c r="A212">
        <v>17527</v>
      </c>
      <c r="B212" t="s">
        <v>486</v>
      </c>
      <c r="C212" t="s">
        <v>482</v>
      </c>
      <c r="D212" t="s">
        <v>479</v>
      </c>
      <c r="E212">
        <v>1</v>
      </c>
      <c r="F212">
        <v>317</v>
      </c>
      <c r="G212">
        <f t="shared" si="6"/>
        <v>3.1545741324921135E-3</v>
      </c>
      <c r="H212">
        <f t="shared" si="7"/>
        <v>317</v>
      </c>
    </row>
    <row r="213" spans="1:8">
      <c r="A213">
        <v>17527</v>
      </c>
      <c r="B213" t="s">
        <v>486</v>
      </c>
      <c r="C213" t="s">
        <v>482</v>
      </c>
      <c r="D213" t="s">
        <v>479</v>
      </c>
      <c r="E213">
        <v>3</v>
      </c>
      <c r="F213">
        <v>659</v>
      </c>
      <c r="G213">
        <f t="shared" si="6"/>
        <v>4.552352048558422E-3</v>
      </c>
      <c r="H213">
        <f t="shared" si="7"/>
        <v>219.66666666666666</v>
      </c>
    </row>
    <row r="214" spans="1:8">
      <c r="A214">
        <v>17527</v>
      </c>
      <c r="B214" t="s">
        <v>486</v>
      </c>
      <c r="C214" t="s">
        <v>482</v>
      </c>
      <c r="D214" t="s">
        <v>479</v>
      </c>
      <c r="E214">
        <v>6</v>
      </c>
      <c r="F214">
        <v>1453</v>
      </c>
      <c r="G214">
        <f t="shared" si="6"/>
        <v>4.1293874741913286E-3</v>
      </c>
      <c r="H214">
        <f t="shared" si="7"/>
        <v>242.16666666666666</v>
      </c>
    </row>
    <row r="215" spans="1:8">
      <c r="A215">
        <v>17527</v>
      </c>
      <c r="B215" t="s">
        <v>486</v>
      </c>
      <c r="C215" t="s">
        <v>482</v>
      </c>
      <c r="D215" t="s">
        <v>46</v>
      </c>
      <c r="E215">
        <v>1</v>
      </c>
      <c r="F215">
        <v>75</v>
      </c>
      <c r="G215">
        <f t="shared" si="6"/>
        <v>1.3333333333333334E-2</v>
      </c>
      <c r="H215">
        <f t="shared" si="7"/>
        <v>75</v>
      </c>
    </row>
    <row r="216" spans="1:8">
      <c r="A216">
        <v>17527</v>
      </c>
      <c r="B216" t="s">
        <v>486</v>
      </c>
      <c r="C216" t="s">
        <v>482</v>
      </c>
      <c r="D216" t="s">
        <v>46</v>
      </c>
      <c r="E216">
        <v>2</v>
      </c>
      <c r="F216">
        <v>235</v>
      </c>
      <c r="G216">
        <f t="shared" si="6"/>
        <v>8.5106382978723406E-3</v>
      </c>
      <c r="H216">
        <f t="shared" si="7"/>
        <v>117.5</v>
      </c>
    </row>
    <row r="217" spans="1:8">
      <c r="A217">
        <v>17527</v>
      </c>
      <c r="B217" t="s">
        <v>486</v>
      </c>
      <c r="C217" t="s">
        <v>482</v>
      </c>
      <c r="D217" t="s">
        <v>46</v>
      </c>
      <c r="E217">
        <v>1</v>
      </c>
      <c r="F217">
        <v>263</v>
      </c>
      <c r="G217">
        <f t="shared" si="6"/>
        <v>3.8022813688212928E-3</v>
      </c>
      <c r="H217">
        <f t="shared" si="7"/>
        <v>263</v>
      </c>
    </row>
    <row r="218" spans="1:8">
      <c r="A218">
        <v>17527</v>
      </c>
      <c r="B218" t="s">
        <v>486</v>
      </c>
      <c r="C218" t="s">
        <v>482</v>
      </c>
      <c r="D218" t="s">
        <v>46</v>
      </c>
      <c r="E218">
        <v>1</v>
      </c>
      <c r="F218">
        <v>285</v>
      </c>
      <c r="G218">
        <f t="shared" si="6"/>
        <v>3.5087719298245615E-3</v>
      </c>
      <c r="H218">
        <f t="shared" si="7"/>
        <v>285</v>
      </c>
    </row>
    <row r="219" spans="1:8">
      <c r="A219">
        <v>17527</v>
      </c>
      <c r="B219" t="s">
        <v>486</v>
      </c>
      <c r="C219" t="s">
        <v>482</v>
      </c>
      <c r="D219" t="s">
        <v>46</v>
      </c>
      <c r="E219">
        <v>1</v>
      </c>
      <c r="F219">
        <v>1274</v>
      </c>
      <c r="G219">
        <f t="shared" si="6"/>
        <v>7.8492935635792783E-4</v>
      </c>
      <c r="H219">
        <f t="shared" si="7"/>
        <v>1274</v>
      </c>
    </row>
    <row r="220" spans="1:8">
      <c r="A220">
        <v>17527</v>
      </c>
      <c r="B220" t="s">
        <v>486</v>
      </c>
      <c r="C220" t="s">
        <v>60</v>
      </c>
      <c r="D220" t="s">
        <v>114</v>
      </c>
      <c r="E220">
        <v>1</v>
      </c>
      <c r="F220">
        <v>238</v>
      </c>
      <c r="G220">
        <f t="shared" si="6"/>
        <v>4.2016806722689074E-3</v>
      </c>
      <c r="H220">
        <f t="shared" si="7"/>
        <v>238</v>
      </c>
    </row>
    <row r="221" spans="1:8">
      <c r="A221">
        <v>17527</v>
      </c>
      <c r="B221" t="s">
        <v>486</v>
      </c>
      <c r="C221" t="s">
        <v>483</v>
      </c>
      <c r="D221" t="s">
        <v>33</v>
      </c>
      <c r="E221">
        <v>4</v>
      </c>
      <c r="F221">
        <v>3</v>
      </c>
      <c r="G221">
        <f t="shared" si="6"/>
        <v>1.3333333333333333</v>
      </c>
      <c r="H221">
        <f t="shared" si="7"/>
        <v>0.75</v>
      </c>
    </row>
    <row r="222" spans="1:8">
      <c r="A222">
        <v>17529</v>
      </c>
      <c r="B222" t="s">
        <v>16</v>
      </c>
      <c r="C222" t="s">
        <v>30</v>
      </c>
      <c r="D222" t="s">
        <v>477</v>
      </c>
      <c r="E222">
        <v>3</v>
      </c>
      <c r="F222">
        <v>1</v>
      </c>
      <c r="G222">
        <f t="shared" si="6"/>
        <v>3</v>
      </c>
      <c r="H222">
        <f t="shared" si="7"/>
        <v>0.33333333333333331</v>
      </c>
    </row>
    <row r="223" spans="1:8">
      <c r="A223">
        <v>17529</v>
      </c>
      <c r="B223" t="s">
        <v>16</v>
      </c>
      <c r="C223" t="s">
        <v>483</v>
      </c>
      <c r="D223" t="s">
        <v>33</v>
      </c>
      <c r="E223">
        <v>6</v>
      </c>
      <c r="F223">
        <v>1</v>
      </c>
      <c r="G223">
        <f t="shared" si="6"/>
        <v>6</v>
      </c>
      <c r="H223">
        <f t="shared" si="7"/>
        <v>0.16666666666666666</v>
      </c>
    </row>
    <row r="224" spans="1:8">
      <c r="A224">
        <v>17537</v>
      </c>
      <c r="B224" t="s">
        <v>16</v>
      </c>
      <c r="C224" t="s">
        <v>483</v>
      </c>
      <c r="D224" t="s">
        <v>33</v>
      </c>
      <c r="E224">
        <v>1</v>
      </c>
      <c r="F224">
        <v>1</v>
      </c>
      <c r="G224">
        <f t="shared" si="6"/>
        <v>1</v>
      </c>
      <c r="H224">
        <f t="shared" si="7"/>
        <v>1</v>
      </c>
    </row>
    <row r="225" spans="1:8">
      <c r="A225">
        <v>17538</v>
      </c>
      <c r="B225" t="s">
        <v>16</v>
      </c>
      <c r="C225" t="s">
        <v>483</v>
      </c>
      <c r="D225" t="s">
        <v>33</v>
      </c>
      <c r="E225">
        <v>1</v>
      </c>
      <c r="F225">
        <v>8</v>
      </c>
      <c r="G225">
        <f t="shared" si="6"/>
        <v>0.125</v>
      </c>
      <c r="H225">
        <f t="shared" si="7"/>
        <v>8</v>
      </c>
    </row>
    <row r="226" spans="1:8">
      <c r="A226">
        <v>17547</v>
      </c>
      <c r="B226" t="s">
        <v>486</v>
      </c>
      <c r="C226" t="s">
        <v>482</v>
      </c>
      <c r="D226" t="s">
        <v>479</v>
      </c>
      <c r="E226">
        <v>1</v>
      </c>
      <c r="F226">
        <v>20000</v>
      </c>
      <c r="G226">
        <f t="shared" si="6"/>
        <v>5.0000000000000002E-5</v>
      </c>
      <c r="H226">
        <f t="shared" si="7"/>
        <v>20000</v>
      </c>
    </row>
    <row r="227" spans="1:8">
      <c r="A227">
        <v>17547</v>
      </c>
      <c r="B227" t="s">
        <v>486</v>
      </c>
      <c r="C227" t="s">
        <v>31</v>
      </c>
      <c r="D227" t="s">
        <v>31</v>
      </c>
      <c r="E227">
        <v>1</v>
      </c>
      <c r="F227">
        <v>172</v>
      </c>
      <c r="G227">
        <f t="shared" si="6"/>
        <v>5.8139534883720929E-3</v>
      </c>
      <c r="H227">
        <f t="shared" si="7"/>
        <v>172</v>
      </c>
    </row>
    <row r="228" spans="1:8">
      <c r="A228">
        <v>17547</v>
      </c>
      <c r="B228" t="s">
        <v>486</v>
      </c>
      <c r="C228" t="s">
        <v>60</v>
      </c>
      <c r="D228" t="s">
        <v>114</v>
      </c>
      <c r="E228">
        <v>1</v>
      </c>
      <c r="F228">
        <v>124</v>
      </c>
      <c r="G228">
        <f t="shared" si="6"/>
        <v>8.0645161290322578E-3</v>
      </c>
      <c r="H228">
        <f t="shared" si="7"/>
        <v>124</v>
      </c>
    </row>
    <row r="229" spans="1:8">
      <c r="A229">
        <v>17556</v>
      </c>
      <c r="B229" t="s">
        <v>16</v>
      </c>
      <c r="C229" t="s">
        <v>483</v>
      </c>
      <c r="D229" t="s">
        <v>33</v>
      </c>
      <c r="E229">
        <v>1</v>
      </c>
      <c r="F229">
        <v>9</v>
      </c>
      <c r="G229">
        <f t="shared" si="6"/>
        <v>0.1111111111111111</v>
      </c>
      <c r="H229">
        <f t="shared" si="7"/>
        <v>9</v>
      </c>
    </row>
    <row r="230" spans="1:8">
      <c r="A230">
        <v>17557</v>
      </c>
      <c r="B230" t="s">
        <v>16</v>
      </c>
      <c r="C230" t="s">
        <v>483</v>
      </c>
      <c r="D230" t="s">
        <v>33</v>
      </c>
      <c r="E230">
        <v>2</v>
      </c>
      <c r="F230">
        <v>1</v>
      </c>
      <c r="G230">
        <f t="shared" si="6"/>
        <v>2</v>
      </c>
      <c r="H230">
        <f t="shared" si="7"/>
        <v>0.5</v>
      </c>
    </row>
    <row r="231" spans="1:8">
      <c r="A231">
        <v>17561</v>
      </c>
      <c r="B231" t="s">
        <v>16</v>
      </c>
      <c r="C231" t="s">
        <v>483</v>
      </c>
      <c r="D231" t="s">
        <v>33</v>
      </c>
      <c r="E231">
        <v>6</v>
      </c>
      <c r="F231">
        <v>1</v>
      </c>
      <c r="G231">
        <f t="shared" si="6"/>
        <v>6</v>
      </c>
      <c r="H231">
        <f t="shared" si="7"/>
        <v>0.16666666666666666</v>
      </c>
    </row>
    <row r="232" spans="1:8">
      <c r="A232">
        <v>17571</v>
      </c>
      <c r="B232" t="s">
        <v>16</v>
      </c>
      <c r="C232" t="s">
        <v>483</v>
      </c>
      <c r="D232" t="s">
        <v>33</v>
      </c>
      <c r="E232">
        <v>25</v>
      </c>
      <c r="F232">
        <v>6</v>
      </c>
      <c r="G232">
        <f t="shared" si="6"/>
        <v>4.166666666666667</v>
      </c>
      <c r="H232">
        <f t="shared" si="7"/>
        <v>0.24</v>
      </c>
    </row>
    <row r="233" spans="1:8">
      <c r="A233">
        <v>17573</v>
      </c>
      <c r="B233" t="s">
        <v>16</v>
      </c>
      <c r="C233" t="s">
        <v>483</v>
      </c>
      <c r="D233" t="s">
        <v>33</v>
      </c>
      <c r="E233">
        <v>3</v>
      </c>
      <c r="F233">
        <v>1</v>
      </c>
      <c r="G233">
        <f t="shared" si="6"/>
        <v>3</v>
      </c>
      <c r="H233">
        <f t="shared" si="7"/>
        <v>0.33333333333333331</v>
      </c>
    </row>
    <row r="234" spans="1:8">
      <c r="A234">
        <v>17580</v>
      </c>
      <c r="B234" t="s">
        <v>16</v>
      </c>
      <c r="C234" t="s">
        <v>483</v>
      </c>
      <c r="D234" t="s">
        <v>33</v>
      </c>
      <c r="E234">
        <v>5</v>
      </c>
      <c r="F234">
        <v>12</v>
      </c>
      <c r="G234">
        <f t="shared" si="6"/>
        <v>0.41666666666666669</v>
      </c>
      <c r="H234">
        <f t="shared" si="7"/>
        <v>2.4</v>
      </c>
    </row>
    <row r="235" spans="1:8">
      <c r="A235">
        <v>17586</v>
      </c>
      <c r="B235" t="s">
        <v>16</v>
      </c>
      <c r="C235" t="s">
        <v>30</v>
      </c>
      <c r="D235" t="s">
        <v>477</v>
      </c>
      <c r="E235">
        <v>1</v>
      </c>
      <c r="F235">
        <v>30</v>
      </c>
      <c r="G235">
        <f t="shared" si="6"/>
        <v>3.3333333333333333E-2</v>
      </c>
      <c r="H235">
        <f t="shared" si="7"/>
        <v>30</v>
      </c>
    </row>
    <row r="236" spans="1:8">
      <c r="A236">
        <v>17586</v>
      </c>
      <c r="B236" t="s">
        <v>16</v>
      </c>
      <c r="C236" t="s">
        <v>483</v>
      </c>
      <c r="D236" t="s">
        <v>33</v>
      </c>
      <c r="E236">
        <v>3</v>
      </c>
      <c r="F236">
        <v>73</v>
      </c>
      <c r="G236">
        <f t="shared" si="6"/>
        <v>4.1095890410958902E-2</v>
      </c>
      <c r="H236">
        <f t="shared" si="7"/>
        <v>24.333333333333332</v>
      </c>
    </row>
    <row r="237" spans="1:8">
      <c r="A237">
        <v>19003</v>
      </c>
      <c r="B237" t="s">
        <v>486</v>
      </c>
      <c r="C237" t="s">
        <v>482</v>
      </c>
      <c r="D237" t="s">
        <v>479</v>
      </c>
      <c r="E237">
        <v>1</v>
      </c>
      <c r="F237">
        <v>14200</v>
      </c>
      <c r="G237">
        <f t="shared" si="6"/>
        <v>7.0422535211267609E-5</v>
      </c>
      <c r="H237">
        <f t="shared" si="7"/>
        <v>14200</v>
      </c>
    </row>
    <row r="238" spans="1:8">
      <c r="A238">
        <v>19004</v>
      </c>
      <c r="B238" t="s">
        <v>16</v>
      </c>
      <c r="C238" t="s">
        <v>31</v>
      </c>
      <c r="D238" t="s">
        <v>31</v>
      </c>
      <c r="E238">
        <v>5</v>
      </c>
      <c r="F238">
        <v>1</v>
      </c>
      <c r="G238">
        <f t="shared" si="6"/>
        <v>5</v>
      </c>
      <c r="H238">
        <f t="shared" si="7"/>
        <v>0.2</v>
      </c>
    </row>
    <row r="239" spans="1:8">
      <c r="A239">
        <v>19005</v>
      </c>
      <c r="B239" t="s">
        <v>16</v>
      </c>
      <c r="C239" t="s">
        <v>483</v>
      </c>
      <c r="D239" t="s">
        <v>33</v>
      </c>
      <c r="E239">
        <v>1</v>
      </c>
      <c r="F239">
        <v>1</v>
      </c>
      <c r="G239">
        <f t="shared" si="6"/>
        <v>1</v>
      </c>
      <c r="H239">
        <f t="shared" si="7"/>
        <v>1</v>
      </c>
    </row>
    <row r="240" spans="1:8">
      <c r="A240">
        <v>19007</v>
      </c>
      <c r="B240" t="s">
        <v>16</v>
      </c>
      <c r="C240" t="s">
        <v>483</v>
      </c>
      <c r="D240" t="s">
        <v>33</v>
      </c>
      <c r="E240">
        <v>5</v>
      </c>
      <c r="F240">
        <v>1</v>
      </c>
      <c r="G240">
        <f t="shared" si="6"/>
        <v>5</v>
      </c>
      <c r="H240">
        <f t="shared" si="7"/>
        <v>0.2</v>
      </c>
    </row>
    <row r="241" spans="1:8">
      <c r="A241">
        <v>19012</v>
      </c>
      <c r="B241" t="s">
        <v>16</v>
      </c>
      <c r="C241" t="s">
        <v>483</v>
      </c>
      <c r="D241" t="s">
        <v>33</v>
      </c>
      <c r="E241">
        <v>23</v>
      </c>
      <c r="F241">
        <v>4</v>
      </c>
      <c r="G241">
        <f t="shared" si="6"/>
        <v>5.75</v>
      </c>
      <c r="H241">
        <f t="shared" si="7"/>
        <v>0.17391304347826086</v>
      </c>
    </row>
    <row r="242" spans="1:8">
      <c r="A242">
        <v>19013</v>
      </c>
      <c r="B242" t="s">
        <v>16</v>
      </c>
      <c r="C242" t="s">
        <v>483</v>
      </c>
      <c r="D242" t="s">
        <v>33</v>
      </c>
      <c r="E242">
        <v>15</v>
      </c>
      <c r="F242">
        <v>1</v>
      </c>
      <c r="G242">
        <f t="shared" si="6"/>
        <v>15</v>
      </c>
      <c r="H242">
        <f t="shared" si="7"/>
        <v>6.6666666666666666E-2</v>
      </c>
    </row>
    <row r="243" spans="1:8">
      <c r="A243">
        <v>19014</v>
      </c>
      <c r="B243" t="s">
        <v>16</v>
      </c>
      <c r="C243" t="s">
        <v>483</v>
      </c>
      <c r="D243" t="s">
        <v>33</v>
      </c>
      <c r="E243">
        <v>24</v>
      </c>
      <c r="F243">
        <v>10</v>
      </c>
      <c r="G243">
        <f t="shared" si="6"/>
        <v>2.4</v>
      </c>
      <c r="H243">
        <f t="shared" si="7"/>
        <v>0.41666666666666669</v>
      </c>
    </row>
    <row r="244" spans="1:8">
      <c r="A244">
        <v>19024</v>
      </c>
      <c r="B244" t="s">
        <v>16</v>
      </c>
      <c r="C244" t="s">
        <v>483</v>
      </c>
      <c r="D244" t="s">
        <v>33</v>
      </c>
      <c r="E244">
        <v>12</v>
      </c>
      <c r="F244">
        <v>2</v>
      </c>
      <c r="G244">
        <f t="shared" si="6"/>
        <v>6</v>
      </c>
      <c r="H244">
        <f t="shared" si="7"/>
        <v>0.16666666666666666</v>
      </c>
    </row>
    <row r="245" spans="1:8">
      <c r="A245">
        <v>19030</v>
      </c>
      <c r="B245" t="s">
        <v>16</v>
      </c>
      <c r="C245" t="s">
        <v>30</v>
      </c>
      <c r="D245" t="s">
        <v>477</v>
      </c>
      <c r="E245">
        <v>2</v>
      </c>
      <c r="F245">
        <v>1</v>
      </c>
      <c r="G245">
        <f t="shared" si="6"/>
        <v>2</v>
      </c>
      <c r="H245">
        <f t="shared" si="7"/>
        <v>0.5</v>
      </c>
    </row>
    <row r="246" spans="1:8">
      <c r="A246">
        <v>19030</v>
      </c>
      <c r="B246" t="s">
        <v>16</v>
      </c>
      <c r="C246" t="s">
        <v>483</v>
      </c>
      <c r="D246" t="s">
        <v>33</v>
      </c>
      <c r="E246">
        <v>4</v>
      </c>
      <c r="F246">
        <v>2</v>
      </c>
      <c r="G246">
        <f t="shared" si="6"/>
        <v>2</v>
      </c>
      <c r="H246">
        <f t="shared" si="7"/>
        <v>0.5</v>
      </c>
    </row>
    <row r="247" spans="1:8">
      <c r="A247">
        <v>19031</v>
      </c>
      <c r="B247" t="s">
        <v>16</v>
      </c>
      <c r="C247" t="s">
        <v>30</v>
      </c>
      <c r="D247" t="s">
        <v>477</v>
      </c>
      <c r="E247">
        <v>2</v>
      </c>
      <c r="F247">
        <v>1</v>
      </c>
      <c r="G247">
        <f t="shared" si="6"/>
        <v>2</v>
      </c>
      <c r="H247">
        <f t="shared" si="7"/>
        <v>0.5</v>
      </c>
    </row>
    <row r="248" spans="1:8">
      <c r="A248">
        <v>19031</v>
      </c>
      <c r="B248" t="s">
        <v>16</v>
      </c>
      <c r="C248" t="s">
        <v>483</v>
      </c>
      <c r="D248" t="s">
        <v>33</v>
      </c>
      <c r="E248">
        <v>12</v>
      </c>
      <c r="F248">
        <v>1</v>
      </c>
      <c r="G248">
        <f t="shared" si="6"/>
        <v>12</v>
      </c>
      <c r="H248">
        <f t="shared" si="7"/>
        <v>8.3333333333333329E-2</v>
      </c>
    </row>
    <row r="249" spans="1:8">
      <c r="A249">
        <v>19043</v>
      </c>
      <c r="B249" t="s">
        <v>16</v>
      </c>
      <c r="C249" t="s">
        <v>483</v>
      </c>
      <c r="D249" t="s">
        <v>33</v>
      </c>
      <c r="E249">
        <v>2</v>
      </c>
      <c r="F249">
        <v>1</v>
      </c>
      <c r="G249">
        <f t="shared" si="6"/>
        <v>2</v>
      </c>
      <c r="H249">
        <f t="shared" si="7"/>
        <v>0.5</v>
      </c>
    </row>
    <row r="250" spans="1:8">
      <c r="A250">
        <v>19045</v>
      </c>
      <c r="B250" t="s">
        <v>16</v>
      </c>
      <c r="C250" t="s">
        <v>483</v>
      </c>
      <c r="D250" t="s">
        <v>33</v>
      </c>
      <c r="E250">
        <v>1</v>
      </c>
      <c r="F250">
        <v>1</v>
      </c>
      <c r="G250">
        <f t="shared" si="6"/>
        <v>1</v>
      </c>
      <c r="H250">
        <f t="shared" si="7"/>
        <v>1</v>
      </c>
    </row>
    <row r="251" spans="1:8">
      <c r="A251">
        <v>19059</v>
      </c>
      <c r="B251" t="s">
        <v>16</v>
      </c>
      <c r="C251" t="s">
        <v>30</v>
      </c>
      <c r="D251" t="s">
        <v>477</v>
      </c>
      <c r="E251">
        <v>2</v>
      </c>
      <c r="F251">
        <v>3</v>
      </c>
      <c r="G251">
        <f t="shared" si="6"/>
        <v>0.66666666666666663</v>
      </c>
      <c r="H251">
        <f t="shared" si="7"/>
        <v>1.5</v>
      </c>
    </row>
    <row r="252" spans="1:8">
      <c r="A252">
        <v>19059</v>
      </c>
      <c r="B252" t="s">
        <v>16</v>
      </c>
      <c r="C252" t="s">
        <v>482</v>
      </c>
      <c r="D252" t="s">
        <v>479</v>
      </c>
      <c r="E252">
        <v>1</v>
      </c>
      <c r="F252">
        <v>112</v>
      </c>
      <c r="G252">
        <f t="shared" si="6"/>
        <v>8.9285714285714281E-3</v>
      </c>
      <c r="H252">
        <f t="shared" si="7"/>
        <v>112</v>
      </c>
    </row>
    <row r="253" spans="1:8">
      <c r="A253">
        <v>19059</v>
      </c>
      <c r="B253" t="s">
        <v>16</v>
      </c>
      <c r="C253" t="s">
        <v>51</v>
      </c>
      <c r="D253" t="s">
        <v>52</v>
      </c>
      <c r="E253">
        <v>1</v>
      </c>
      <c r="F253">
        <v>83</v>
      </c>
      <c r="G253">
        <f t="shared" si="6"/>
        <v>1.2048192771084338E-2</v>
      </c>
      <c r="H253">
        <f t="shared" si="7"/>
        <v>83</v>
      </c>
    </row>
    <row r="254" spans="1:8">
      <c r="A254">
        <v>19059</v>
      </c>
      <c r="B254" t="s">
        <v>16</v>
      </c>
      <c r="C254" t="s">
        <v>483</v>
      </c>
      <c r="D254" t="s">
        <v>33</v>
      </c>
      <c r="E254">
        <v>9</v>
      </c>
      <c r="F254">
        <v>4</v>
      </c>
      <c r="G254">
        <f t="shared" si="6"/>
        <v>2.25</v>
      </c>
      <c r="H254">
        <f t="shared" si="7"/>
        <v>0.44444444444444442</v>
      </c>
    </row>
    <row r="255" spans="1:8">
      <c r="A255">
        <v>19062</v>
      </c>
      <c r="B255" t="s">
        <v>16</v>
      </c>
      <c r="C255" t="s">
        <v>483</v>
      </c>
      <c r="D255" t="s">
        <v>33</v>
      </c>
      <c r="E255">
        <v>3</v>
      </c>
      <c r="F255">
        <v>1</v>
      </c>
      <c r="G255">
        <f t="shared" si="6"/>
        <v>3</v>
      </c>
      <c r="H255">
        <f t="shared" si="7"/>
        <v>0.33333333333333331</v>
      </c>
    </row>
    <row r="256" spans="1:8">
      <c r="A256">
        <v>19069</v>
      </c>
      <c r="B256" t="s">
        <v>16</v>
      </c>
      <c r="C256" t="s">
        <v>31</v>
      </c>
      <c r="D256" t="s">
        <v>31</v>
      </c>
      <c r="E256">
        <v>1</v>
      </c>
      <c r="F256">
        <v>1</v>
      </c>
      <c r="G256">
        <f t="shared" si="6"/>
        <v>1</v>
      </c>
      <c r="H256">
        <f t="shared" si="7"/>
        <v>1</v>
      </c>
    </row>
    <row r="257" spans="1:8">
      <c r="A257">
        <v>19087</v>
      </c>
      <c r="B257" t="s">
        <v>16</v>
      </c>
      <c r="C257" t="s">
        <v>483</v>
      </c>
      <c r="D257" t="s">
        <v>33</v>
      </c>
      <c r="E257">
        <v>5</v>
      </c>
      <c r="F257">
        <v>1</v>
      </c>
      <c r="G257">
        <f t="shared" si="6"/>
        <v>5</v>
      </c>
      <c r="H257">
        <f t="shared" si="7"/>
        <v>0.2</v>
      </c>
    </row>
    <row r="258" spans="1:8">
      <c r="A258">
        <v>19267</v>
      </c>
      <c r="B258" t="s">
        <v>16</v>
      </c>
      <c r="C258" t="s">
        <v>483</v>
      </c>
      <c r="D258" t="s">
        <v>33</v>
      </c>
      <c r="E258">
        <v>4</v>
      </c>
      <c r="F258">
        <v>1</v>
      </c>
      <c r="G258">
        <f t="shared" ref="G258:G293" si="8">E258/F258</f>
        <v>4</v>
      </c>
      <c r="H258">
        <f t="shared" ref="H258:H293" si="9">F258/E258</f>
        <v>0.25</v>
      </c>
    </row>
    <row r="259" spans="1:8">
      <c r="A259">
        <v>19268</v>
      </c>
      <c r="B259" t="s">
        <v>16</v>
      </c>
      <c r="C259" t="s">
        <v>30</v>
      </c>
      <c r="D259" t="s">
        <v>477</v>
      </c>
      <c r="E259">
        <v>1</v>
      </c>
      <c r="F259">
        <v>10</v>
      </c>
      <c r="G259">
        <f t="shared" si="8"/>
        <v>0.1</v>
      </c>
      <c r="H259">
        <f t="shared" si="9"/>
        <v>10</v>
      </c>
    </row>
    <row r="260" spans="1:8">
      <c r="A260">
        <v>19268</v>
      </c>
      <c r="B260" t="s">
        <v>16</v>
      </c>
      <c r="C260" t="s">
        <v>483</v>
      </c>
      <c r="D260" t="s">
        <v>54</v>
      </c>
      <c r="E260">
        <v>1</v>
      </c>
      <c r="F260">
        <v>4</v>
      </c>
      <c r="G260">
        <f t="shared" si="8"/>
        <v>0.25</v>
      </c>
      <c r="H260">
        <f t="shared" si="9"/>
        <v>4</v>
      </c>
    </row>
    <row r="261" spans="1:8">
      <c r="A261">
        <v>19268</v>
      </c>
      <c r="B261" t="s">
        <v>16</v>
      </c>
      <c r="C261" t="s">
        <v>483</v>
      </c>
      <c r="D261" t="s">
        <v>33</v>
      </c>
      <c r="E261">
        <v>4</v>
      </c>
      <c r="F261">
        <v>1</v>
      </c>
      <c r="G261">
        <f t="shared" si="8"/>
        <v>4</v>
      </c>
      <c r="H261">
        <f t="shared" si="9"/>
        <v>0.25</v>
      </c>
    </row>
    <row r="262" spans="1:8">
      <c r="A262">
        <v>19272</v>
      </c>
      <c r="B262" t="s">
        <v>16</v>
      </c>
      <c r="C262" t="s">
        <v>483</v>
      </c>
      <c r="D262" t="s">
        <v>33</v>
      </c>
      <c r="E262">
        <v>2</v>
      </c>
      <c r="F262">
        <v>1</v>
      </c>
      <c r="G262">
        <f t="shared" si="8"/>
        <v>2</v>
      </c>
      <c r="H262">
        <f t="shared" si="9"/>
        <v>0.5</v>
      </c>
    </row>
    <row r="263" spans="1:8">
      <c r="A263">
        <v>19291</v>
      </c>
      <c r="B263" t="s">
        <v>16</v>
      </c>
      <c r="C263" t="s">
        <v>483</v>
      </c>
      <c r="D263" t="s">
        <v>33</v>
      </c>
      <c r="E263">
        <v>1</v>
      </c>
      <c r="F263">
        <v>1</v>
      </c>
      <c r="G263">
        <f t="shared" si="8"/>
        <v>1</v>
      </c>
      <c r="H263">
        <f t="shared" si="9"/>
        <v>1</v>
      </c>
    </row>
    <row r="264" spans="1:8">
      <c r="A264">
        <v>19293</v>
      </c>
      <c r="B264" t="s">
        <v>16</v>
      </c>
      <c r="C264" t="s">
        <v>483</v>
      </c>
      <c r="D264" t="s">
        <v>33</v>
      </c>
      <c r="E264">
        <v>4</v>
      </c>
      <c r="F264">
        <v>1</v>
      </c>
      <c r="G264">
        <f t="shared" si="8"/>
        <v>4</v>
      </c>
      <c r="H264">
        <f t="shared" si="9"/>
        <v>0.25</v>
      </c>
    </row>
    <row r="265" spans="1:8">
      <c r="A265">
        <v>19293</v>
      </c>
      <c r="B265" t="s">
        <v>16</v>
      </c>
      <c r="C265" t="s">
        <v>483</v>
      </c>
      <c r="D265" t="s">
        <v>33</v>
      </c>
      <c r="E265">
        <v>10</v>
      </c>
      <c r="F265">
        <v>1</v>
      </c>
      <c r="G265">
        <f t="shared" si="8"/>
        <v>10</v>
      </c>
      <c r="H265">
        <f t="shared" si="9"/>
        <v>0.1</v>
      </c>
    </row>
    <row r="266" spans="1:8">
      <c r="A266">
        <v>19294</v>
      </c>
      <c r="B266" t="s">
        <v>16</v>
      </c>
      <c r="C266" t="s">
        <v>483</v>
      </c>
      <c r="D266" t="s">
        <v>33</v>
      </c>
      <c r="E266">
        <v>1</v>
      </c>
      <c r="F266">
        <v>1</v>
      </c>
      <c r="G266">
        <f t="shared" si="8"/>
        <v>1</v>
      </c>
      <c r="H266">
        <f t="shared" si="9"/>
        <v>1</v>
      </c>
    </row>
    <row r="267" spans="1:8">
      <c r="A267">
        <v>19419</v>
      </c>
      <c r="B267" t="s">
        <v>16</v>
      </c>
      <c r="C267" t="s">
        <v>483</v>
      </c>
      <c r="D267" t="s">
        <v>33</v>
      </c>
      <c r="E267">
        <v>4</v>
      </c>
      <c r="F267">
        <v>1</v>
      </c>
      <c r="G267">
        <f t="shared" si="8"/>
        <v>4</v>
      </c>
      <c r="H267">
        <f t="shared" si="9"/>
        <v>0.25</v>
      </c>
    </row>
    <row r="268" spans="1:8">
      <c r="A268">
        <v>19428</v>
      </c>
      <c r="B268" t="s">
        <v>16</v>
      </c>
      <c r="C268" t="s">
        <v>483</v>
      </c>
      <c r="D268" t="s">
        <v>33</v>
      </c>
      <c r="E268">
        <v>2</v>
      </c>
      <c r="F268">
        <v>1</v>
      </c>
      <c r="G268">
        <f t="shared" si="8"/>
        <v>2</v>
      </c>
      <c r="H268">
        <f t="shared" si="9"/>
        <v>0.5</v>
      </c>
    </row>
    <row r="269" spans="1:8">
      <c r="A269">
        <v>19502</v>
      </c>
      <c r="B269" t="s">
        <v>16</v>
      </c>
      <c r="C269" t="s">
        <v>30</v>
      </c>
      <c r="D269" t="s">
        <v>477</v>
      </c>
      <c r="E269">
        <v>3</v>
      </c>
      <c r="F269">
        <v>1</v>
      </c>
      <c r="G269">
        <f t="shared" si="8"/>
        <v>3</v>
      </c>
      <c r="H269">
        <f t="shared" si="9"/>
        <v>0.33333333333333331</v>
      </c>
    </row>
    <row r="270" spans="1:8">
      <c r="A270">
        <v>19502</v>
      </c>
      <c r="B270" t="s">
        <v>16</v>
      </c>
      <c r="C270" t="s">
        <v>483</v>
      </c>
      <c r="D270" t="s">
        <v>33</v>
      </c>
      <c r="E270">
        <v>1</v>
      </c>
      <c r="F270">
        <v>1</v>
      </c>
      <c r="G270">
        <f t="shared" si="8"/>
        <v>1</v>
      </c>
      <c r="H270">
        <f t="shared" si="9"/>
        <v>1</v>
      </c>
    </row>
    <row r="271" spans="1:8">
      <c r="A271">
        <v>19505</v>
      </c>
      <c r="B271" t="s">
        <v>16</v>
      </c>
      <c r="C271" t="s">
        <v>483</v>
      </c>
      <c r="D271" t="s">
        <v>33</v>
      </c>
      <c r="E271">
        <v>10</v>
      </c>
      <c r="F271">
        <v>6</v>
      </c>
      <c r="G271">
        <f t="shared" si="8"/>
        <v>1.6666666666666667</v>
      </c>
      <c r="H271">
        <f t="shared" si="9"/>
        <v>0.6</v>
      </c>
    </row>
    <row r="272" spans="1:8">
      <c r="A272">
        <v>19507</v>
      </c>
      <c r="B272" t="s">
        <v>16</v>
      </c>
      <c r="C272" t="s">
        <v>31</v>
      </c>
      <c r="D272" t="s">
        <v>31</v>
      </c>
      <c r="E272">
        <v>1</v>
      </c>
      <c r="F272">
        <v>70</v>
      </c>
      <c r="G272">
        <f t="shared" si="8"/>
        <v>1.4285714285714285E-2</v>
      </c>
      <c r="H272">
        <f t="shared" si="9"/>
        <v>70</v>
      </c>
    </row>
    <row r="273" spans="1:8">
      <c r="A273">
        <v>19507</v>
      </c>
      <c r="B273" t="s">
        <v>16</v>
      </c>
      <c r="C273" t="s">
        <v>483</v>
      </c>
      <c r="D273" t="s">
        <v>33</v>
      </c>
      <c r="E273">
        <v>6</v>
      </c>
      <c r="F273">
        <v>1</v>
      </c>
      <c r="G273">
        <f t="shared" si="8"/>
        <v>6</v>
      </c>
      <c r="H273">
        <f t="shared" si="9"/>
        <v>0.16666666666666666</v>
      </c>
    </row>
    <row r="274" spans="1:8">
      <c r="A274">
        <v>19530</v>
      </c>
      <c r="B274" t="s">
        <v>16</v>
      </c>
      <c r="C274" t="s">
        <v>483</v>
      </c>
      <c r="D274" t="s">
        <v>33</v>
      </c>
      <c r="E274">
        <v>6</v>
      </c>
      <c r="F274">
        <v>2</v>
      </c>
      <c r="G274">
        <f t="shared" si="8"/>
        <v>3</v>
      </c>
      <c r="H274">
        <f t="shared" si="9"/>
        <v>0.33333333333333331</v>
      </c>
    </row>
    <row r="275" spans="1:8">
      <c r="A275">
        <v>19539</v>
      </c>
      <c r="B275" t="s">
        <v>16</v>
      </c>
      <c r="C275" t="s">
        <v>483</v>
      </c>
      <c r="D275" t="s">
        <v>33</v>
      </c>
      <c r="E275">
        <v>5</v>
      </c>
      <c r="F275">
        <v>1</v>
      </c>
      <c r="G275">
        <f t="shared" si="8"/>
        <v>5</v>
      </c>
      <c r="H275">
        <f t="shared" si="9"/>
        <v>0.2</v>
      </c>
    </row>
    <row r="276" spans="1:8">
      <c r="A276">
        <v>19552</v>
      </c>
      <c r="B276" t="s">
        <v>16</v>
      </c>
      <c r="C276" t="s">
        <v>483</v>
      </c>
      <c r="D276" t="s">
        <v>33</v>
      </c>
      <c r="E276">
        <v>1</v>
      </c>
      <c r="F276">
        <v>28</v>
      </c>
      <c r="G276">
        <f t="shared" si="8"/>
        <v>3.5714285714285712E-2</v>
      </c>
      <c r="H276">
        <f t="shared" si="9"/>
        <v>28</v>
      </c>
    </row>
    <row r="277" spans="1:8">
      <c r="A277">
        <v>20425</v>
      </c>
      <c r="B277" t="s">
        <v>16</v>
      </c>
      <c r="C277" t="s">
        <v>483</v>
      </c>
      <c r="D277" t="s">
        <v>33</v>
      </c>
      <c r="E277">
        <v>1</v>
      </c>
      <c r="F277">
        <v>5</v>
      </c>
      <c r="G277">
        <f t="shared" si="8"/>
        <v>0.2</v>
      </c>
      <c r="H277">
        <f t="shared" si="9"/>
        <v>5</v>
      </c>
    </row>
    <row r="278" spans="1:8">
      <c r="A278">
        <v>20473</v>
      </c>
      <c r="B278" t="s">
        <v>16</v>
      </c>
      <c r="C278" t="s">
        <v>483</v>
      </c>
      <c r="D278" t="s">
        <v>33</v>
      </c>
      <c r="E278">
        <v>1</v>
      </c>
      <c r="F278">
        <v>1</v>
      </c>
      <c r="G278">
        <f t="shared" si="8"/>
        <v>1</v>
      </c>
      <c r="H278">
        <f t="shared" si="9"/>
        <v>1</v>
      </c>
    </row>
    <row r="279" spans="1:8">
      <c r="A279">
        <v>20610</v>
      </c>
      <c r="B279" t="s">
        <v>16</v>
      </c>
      <c r="C279" t="s">
        <v>31</v>
      </c>
      <c r="D279" t="s">
        <v>31</v>
      </c>
      <c r="E279">
        <v>1</v>
      </c>
      <c r="F279">
        <v>27</v>
      </c>
      <c r="G279">
        <f t="shared" si="8"/>
        <v>3.7037037037037035E-2</v>
      </c>
      <c r="H279">
        <f t="shared" si="9"/>
        <v>27</v>
      </c>
    </row>
    <row r="280" spans="1:8">
      <c r="A280">
        <v>20934</v>
      </c>
      <c r="B280" t="s">
        <v>16</v>
      </c>
      <c r="C280" t="s">
        <v>483</v>
      </c>
      <c r="D280" t="s">
        <v>33</v>
      </c>
      <c r="E280">
        <v>1</v>
      </c>
      <c r="F280">
        <v>2</v>
      </c>
      <c r="G280">
        <f t="shared" si="8"/>
        <v>0.5</v>
      </c>
      <c r="H280">
        <f t="shared" si="9"/>
        <v>2</v>
      </c>
    </row>
    <row r="281" spans="1:8">
      <c r="A281">
        <v>22068</v>
      </c>
      <c r="B281" t="s">
        <v>16</v>
      </c>
      <c r="C281" t="s">
        <v>483</v>
      </c>
      <c r="D281" t="s">
        <v>33</v>
      </c>
      <c r="E281">
        <v>2</v>
      </c>
      <c r="F281">
        <v>44</v>
      </c>
      <c r="G281">
        <f t="shared" si="8"/>
        <v>4.5454545454545456E-2</v>
      </c>
      <c r="H281">
        <f t="shared" si="9"/>
        <v>22</v>
      </c>
    </row>
    <row r="282" spans="1:8">
      <c r="A282">
        <v>22075</v>
      </c>
      <c r="B282" t="s">
        <v>16</v>
      </c>
      <c r="C282" t="s">
        <v>483</v>
      </c>
      <c r="D282" t="s">
        <v>33</v>
      </c>
      <c r="E282">
        <v>1</v>
      </c>
      <c r="F282">
        <v>41</v>
      </c>
      <c r="G282">
        <f t="shared" si="8"/>
        <v>2.4390243902439025E-2</v>
      </c>
      <c r="H282">
        <f t="shared" si="9"/>
        <v>41</v>
      </c>
    </row>
    <row r="283" spans="1:8">
      <c r="A283">
        <v>22079</v>
      </c>
      <c r="B283" t="s">
        <v>16</v>
      </c>
      <c r="C283" t="s">
        <v>483</v>
      </c>
      <c r="D283" t="s">
        <v>33</v>
      </c>
      <c r="E283">
        <v>2</v>
      </c>
      <c r="F283">
        <v>5</v>
      </c>
      <c r="G283">
        <f t="shared" si="8"/>
        <v>0.4</v>
      </c>
      <c r="H283">
        <f t="shared" si="9"/>
        <v>2.5</v>
      </c>
    </row>
    <row r="284" spans="1:8">
      <c r="A284">
        <v>22085</v>
      </c>
      <c r="B284" t="s">
        <v>16</v>
      </c>
      <c r="C284" t="s">
        <v>483</v>
      </c>
      <c r="D284" t="s">
        <v>33</v>
      </c>
      <c r="E284">
        <v>1</v>
      </c>
      <c r="F284">
        <v>55</v>
      </c>
      <c r="G284">
        <f t="shared" si="8"/>
        <v>1.8181818181818181E-2</v>
      </c>
      <c r="H284">
        <f t="shared" si="9"/>
        <v>55</v>
      </c>
    </row>
    <row r="285" spans="1:8">
      <c r="A285">
        <v>30102</v>
      </c>
      <c r="B285" t="s">
        <v>16</v>
      </c>
      <c r="C285" t="s">
        <v>483</v>
      </c>
      <c r="D285" t="s">
        <v>33</v>
      </c>
      <c r="E285">
        <v>3</v>
      </c>
      <c r="F285">
        <v>1</v>
      </c>
      <c r="G285">
        <f t="shared" si="8"/>
        <v>3</v>
      </c>
      <c r="H285">
        <f t="shared" si="9"/>
        <v>0.33333333333333331</v>
      </c>
    </row>
    <row r="286" spans="1:8">
      <c r="A286">
        <v>30133</v>
      </c>
      <c r="B286" t="s">
        <v>16</v>
      </c>
      <c r="C286" t="s">
        <v>483</v>
      </c>
      <c r="D286" t="s">
        <v>33</v>
      </c>
      <c r="E286">
        <v>12</v>
      </c>
      <c r="F286">
        <v>4</v>
      </c>
      <c r="G286">
        <f t="shared" si="8"/>
        <v>3</v>
      </c>
      <c r="H286">
        <f t="shared" si="9"/>
        <v>0.33333333333333331</v>
      </c>
    </row>
    <row r="287" spans="1:8">
      <c r="A287">
        <v>30134</v>
      </c>
      <c r="B287" t="s">
        <v>16</v>
      </c>
      <c r="C287" t="s">
        <v>483</v>
      </c>
      <c r="D287" t="s">
        <v>33</v>
      </c>
      <c r="E287">
        <v>2</v>
      </c>
      <c r="F287">
        <v>1</v>
      </c>
      <c r="G287">
        <f t="shared" si="8"/>
        <v>2</v>
      </c>
      <c r="H287">
        <f t="shared" si="9"/>
        <v>0.5</v>
      </c>
    </row>
    <row r="288" spans="1:8">
      <c r="A288">
        <v>30134</v>
      </c>
      <c r="B288" t="s">
        <v>16</v>
      </c>
      <c r="C288" t="s">
        <v>483</v>
      </c>
      <c r="D288" t="s">
        <v>33</v>
      </c>
      <c r="E288">
        <v>1</v>
      </c>
      <c r="F288">
        <v>15</v>
      </c>
      <c r="G288">
        <f t="shared" si="8"/>
        <v>6.6666666666666666E-2</v>
      </c>
      <c r="H288">
        <f t="shared" si="9"/>
        <v>15</v>
      </c>
    </row>
    <row r="289" spans="1:8">
      <c r="A289">
        <v>30135</v>
      </c>
      <c r="B289" t="s">
        <v>16</v>
      </c>
      <c r="C289" t="s">
        <v>483</v>
      </c>
      <c r="D289" t="s">
        <v>33</v>
      </c>
      <c r="E289">
        <v>1</v>
      </c>
      <c r="F289">
        <v>1</v>
      </c>
      <c r="G289">
        <f t="shared" si="8"/>
        <v>1</v>
      </c>
      <c r="H289">
        <f t="shared" si="9"/>
        <v>1</v>
      </c>
    </row>
    <row r="290" spans="1:8">
      <c r="A290">
        <v>30160</v>
      </c>
      <c r="B290" t="s">
        <v>16</v>
      </c>
      <c r="C290" t="s">
        <v>483</v>
      </c>
      <c r="D290" t="s">
        <v>33</v>
      </c>
      <c r="E290">
        <v>1</v>
      </c>
      <c r="F290">
        <v>1</v>
      </c>
      <c r="G290">
        <f t="shared" si="8"/>
        <v>1</v>
      </c>
      <c r="H290">
        <f t="shared" si="9"/>
        <v>1</v>
      </c>
    </row>
    <row r="291" spans="1:8">
      <c r="A291">
        <v>30193</v>
      </c>
      <c r="B291" t="s">
        <v>16</v>
      </c>
      <c r="C291" t="s">
        <v>483</v>
      </c>
      <c r="D291" t="s">
        <v>33</v>
      </c>
      <c r="E291">
        <v>2</v>
      </c>
      <c r="F291">
        <v>20</v>
      </c>
      <c r="G291">
        <f t="shared" si="8"/>
        <v>0.1</v>
      </c>
      <c r="H291">
        <f t="shared" si="9"/>
        <v>10</v>
      </c>
    </row>
    <row r="292" spans="1:8">
      <c r="A292">
        <v>30551</v>
      </c>
      <c r="B292" t="s">
        <v>16</v>
      </c>
      <c r="C292" t="s">
        <v>483</v>
      </c>
      <c r="D292" t="s">
        <v>33</v>
      </c>
      <c r="E292">
        <v>1</v>
      </c>
      <c r="F292">
        <v>53</v>
      </c>
      <c r="G292">
        <f t="shared" si="8"/>
        <v>1.8867924528301886E-2</v>
      </c>
      <c r="H292">
        <f t="shared" si="9"/>
        <v>53</v>
      </c>
    </row>
    <row r="293" spans="1:8">
      <c r="A293">
        <v>30559</v>
      </c>
      <c r="B293" t="s">
        <v>16</v>
      </c>
      <c r="C293" t="s">
        <v>483</v>
      </c>
      <c r="D293" t="s">
        <v>33</v>
      </c>
      <c r="E293">
        <v>3</v>
      </c>
      <c r="F293">
        <v>1</v>
      </c>
      <c r="G293">
        <f t="shared" si="8"/>
        <v>3</v>
      </c>
      <c r="H293">
        <f t="shared" si="9"/>
        <v>0.33333333333333331</v>
      </c>
    </row>
  </sheetData>
  <sortState ref="A2:H293">
    <sortCondition ref="A2:A293"/>
    <sortCondition ref="C2:C293"/>
    <sortCondition ref="D2:D293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67" workbookViewId="0">
      <selection activeCell="A67" sqref="A1:A1048576"/>
    </sheetView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</vt:lpstr>
      <vt:lpstr>Sheet1</vt:lpstr>
      <vt:lpstr>Processed</vt:lpstr>
      <vt:lpstr>Sheet3</vt:lpstr>
    </vt:vector>
  </TitlesOfParts>
  <Company>Exported Data, created by SPSS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SPSS Inc. Export Facility</dc:creator>
  <cp:lastModifiedBy>James Stuart Taylor</cp:lastModifiedBy>
  <dcterms:created xsi:type="dcterms:W3CDTF">2007-02-23T14:58:14Z</dcterms:created>
  <dcterms:modified xsi:type="dcterms:W3CDTF">2014-09-02T13:12:53Z</dcterms:modified>
</cp:coreProperties>
</file>